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 activeTab="1"/>
  </bookViews>
  <sheets>
    <sheet name="KLASYFIKACJE DRUŻYNOWA I INDYWI" sheetId="2" r:id="rId1"/>
    <sheet name="POSZCZEGÓLNE TURNIEJE" sheetId="1" r:id="rId2"/>
  </sheets>
  <definedNames>
    <definedName name="_xlnm.Print_Area" localSheetId="0">'KLASYFIKACJE DRUŻYNOWA I INDYWI'!$A$1:$N$63</definedName>
    <definedName name="_xlnm.Print_Area" localSheetId="1">'POSZCZEGÓLNE TURNIEJE'!$A$1:$M$71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2" l="1"/>
  <c r="N20" i="2"/>
  <c r="N24" i="2"/>
  <c r="N23" i="2"/>
  <c r="N26" i="2"/>
  <c r="N25" i="2"/>
  <c r="N58" i="2"/>
  <c r="N27" i="2"/>
  <c r="N35" i="2"/>
  <c r="N32" i="2"/>
  <c r="N40" i="2"/>
  <c r="N29" i="2"/>
  <c r="N37" i="2"/>
  <c r="N28" i="2"/>
  <c r="N34" i="2"/>
  <c r="N42" i="2"/>
  <c r="N33" i="2"/>
  <c r="N31" i="2"/>
  <c r="N59" i="2"/>
  <c r="N30" i="2"/>
  <c r="N45" i="2"/>
  <c r="N48" i="2"/>
  <c r="N43" i="2"/>
  <c r="N44" i="2"/>
  <c r="N46" i="2"/>
  <c r="N36" i="2"/>
  <c r="N39" i="2"/>
  <c r="N41" i="2"/>
  <c r="N38" i="2"/>
  <c r="N50" i="2"/>
  <c r="N55" i="2"/>
  <c r="N47" i="2"/>
  <c r="N51" i="2"/>
  <c r="N56" i="2"/>
  <c r="N49" i="2"/>
  <c r="N52" i="2"/>
  <c r="N57" i="2"/>
  <c r="N53" i="2"/>
  <c r="N54" i="2"/>
  <c r="N60" i="2"/>
  <c r="N61" i="2"/>
  <c r="N22" i="2"/>
  <c r="N16" i="2"/>
  <c r="N7" i="2"/>
  <c r="N10" i="2"/>
  <c r="N8" i="2"/>
  <c r="N11" i="2"/>
  <c r="N12" i="2"/>
  <c r="N9" i="2"/>
  <c r="N13" i="2"/>
  <c r="N14" i="2"/>
  <c r="N17" i="2"/>
  <c r="N15" i="2"/>
  <c r="N18" i="2"/>
  <c r="N6" i="2"/>
  <c r="L7" i="1" l="1"/>
  <c r="L62" i="1" l="1"/>
  <c r="K62" i="1" l="1"/>
  <c r="J62" i="1" l="1"/>
  <c r="E56" i="1" l="1"/>
  <c r="F56" i="1"/>
  <c r="G56" i="1"/>
  <c r="H56" i="1"/>
  <c r="I56" i="1"/>
  <c r="J56" i="1"/>
  <c r="K56" i="1"/>
  <c r="L56" i="1"/>
  <c r="D56" i="1"/>
  <c r="E12" i="1"/>
  <c r="M9" i="1" s="1"/>
  <c r="F12" i="1"/>
  <c r="G12" i="1"/>
  <c r="H12" i="1"/>
  <c r="I12" i="1"/>
  <c r="J12" i="1"/>
  <c r="K12" i="1"/>
  <c r="L12" i="1"/>
  <c r="D12" i="1"/>
  <c r="L39" i="1"/>
  <c r="K39" i="1"/>
  <c r="J39" i="1"/>
  <c r="H39" i="1"/>
  <c r="G39" i="1"/>
  <c r="F39" i="1"/>
  <c r="E39" i="1"/>
  <c r="D39" i="1"/>
  <c r="I39" i="1"/>
  <c r="M52" i="1" l="1"/>
  <c r="M35" i="1"/>
  <c r="L28" i="1"/>
  <c r="K28" i="1"/>
  <c r="J28" i="1"/>
  <c r="I28" i="1"/>
  <c r="H28" i="1"/>
  <c r="G28" i="1"/>
  <c r="F28" i="1"/>
  <c r="E28" i="1"/>
  <c r="M24" i="1" s="1"/>
  <c r="D28" i="1"/>
  <c r="L17" i="1"/>
  <c r="K17" i="1"/>
  <c r="J17" i="1"/>
  <c r="I17" i="1"/>
  <c r="H17" i="1"/>
  <c r="G17" i="1"/>
  <c r="F17" i="1"/>
  <c r="E17" i="1"/>
  <c r="D17" i="1"/>
  <c r="J67" i="1"/>
  <c r="J50" i="1"/>
  <c r="J33" i="1"/>
  <c r="J22" i="1"/>
  <c r="J45" i="1"/>
  <c r="J7" i="1"/>
  <c r="M14" i="1" l="1"/>
  <c r="L33" i="1"/>
  <c r="K33" i="1"/>
  <c r="I33" i="1"/>
  <c r="H33" i="1"/>
  <c r="G33" i="1"/>
  <c r="F33" i="1"/>
  <c r="E33" i="1"/>
  <c r="D33" i="1"/>
  <c r="L50" i="1"/>
  <c r="K50" i="1"/>
  <c r="I50" i="1"/>
  <c r="H50" i="1"/>
  <c r="G50" i="1"/>
  <c r="F50" i="1"/>
  <c r="E50" i="1"/>
  <c r="M47" i="1" s="1"/>
  <c r="D50" i="1"/>
  <c r="L67" i="1"/>
  <c r="K67" i="1"/>
  <c r="I67" i="1"/>
  <c r="H67" i="1"/>
  <c r="G67" i="1"/>
  <c r="F67" i="1"/>
  <c r="E67" i="1"/>
  <c r="D67" i="1"/>
  <c r="I62" i="1"/>
  <c r="H62" i="1"/>
  <c r="G62" i="1"/>
  <c r="F62" i="1"/>
  <c r="E62" i="1"/>
  <c r="D62" i="1"/>
  <c r="K7" i="1"/>
  <c r="I7" i="1"/>
  <c r="H7" i="1"/>
  <c r="G7" i="1"/>
  <c r="F7" i="1"/>
  <c r="E7" i="1"/>
  <c r="D7" i="1"/>
  <c r="L22" i="1"/>
  <c r="K22" i="1"/>
  <c r="I22" i="1"/>
  <c r="H22" i="1"/>
  <c r="G22" i="1"/>
  <c r="F22" i="1"/>
  <c r="E22" i="1"/>
  <c r="D22" i="1"/>
  <c r="L45" i="1"/>
  <c r="K45" i="1"/>
  <c r="I45" i="1"/>
  <c r="H45" i="1"/>
  <c r="G45" i="1"/>
  <c r="F45" i="1"/>
  <c r="E45" i="1"/>
  <c r="D45" i="1"/>
  <c r="M4" i="1" l="1"/>
  <c r="M19" i="1"/>
  <c r="M64" i="1"/>
  <c r="M41" i="1"/>
  <c r="M30" i="1"/>
  <c r="M58" i="1"/>
</calcChain>
</file>

<file path=xl/sharedStrings.xml><?xml version="1.0" encoding="utf-8"?>
<sst xmlns="http://schemas.openxmlformats.org/spreadsheetml/2006/main" count="226" uniqueCount="158">
  <si>
    <t xml:space="preserve">KLASYFIKACJA ZESPOŁOWA </t>
  </si>
  <si>
    <t>RAZEM</t>
  </si>
  <si>
    <t>1.</t>
  </si>
  <si>
    <t>HYDROTOR I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</si>
  <si>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</si>
  <si>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</si>
  <si>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</si>
  <si>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</si>
  <si>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</si>
  <si>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</si>
  <si>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</si>
  <si>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</si>
  <si>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</si>
  <si>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</si>
  <si>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</si>
  <si>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</si>
  <si>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</si>
  <si>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</si>
  <si>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</si>
  <si>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</si>
  <si>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</si>
  <si>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</si>
  <si>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</si>
  <si>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</si>
  <si>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</si>
  <si>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</si>
  <si>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</si>
  <si>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</si>
  <si>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</si>
  <si>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</si>
  <si>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</si>
  <si>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</si>
  <si>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</si>
  <si>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</si>
  <si>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</si>
  <si>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</si>
  <si>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</si>
  <si>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</si>
  <si>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</si>
  <si>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</si>
  <si>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</si>
  <si>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</si>
  <si>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</si>
  <si>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</si>
  <si>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</si>
  <si>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</si>
  <si>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</si>
  <si>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</si>
  <si>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</si>
  <si>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</si>
  <si>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</si>
  <si>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</si>
  <si>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</si>
  <si>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</si>
  <si>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</si>
  <si>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</si>
  <si>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KONOPKA JÓZEF</t>
  </si>
  <si>
    <t>DĄBROWSKI JAN</t>
  </si>
  <si>
    <t>DEPCZYŃSKI MATEUSZ</t>
  </si>
  <si>
    <t>PRZYTARSKI MACIEJ</t>
  </si>
  <si>
    <t>WYSOCKI MARCIN</t>
  </si>
  <si>
    <t>KOZŁOWSKI MACIEJ</t>
  </si>
  <si>
    <t>JEŻEWSKI  JACEK</t>
  </si>
  <si>
    <t>GIERSZEWSKI ZBIGNIEW</t>
  </si>
  <si>
    <t>PASIŃSKI TADEUSZ</t>
  </si>
  <si>
    <t>Kozłowski Maciej</t>
  </si>
  <si>
    <t>Konopka Józef</t>
  </si>
  <si>
    <t>KŁOSEK LESZEK</t>
  </si>
  <si>
    <t>SCHMIDT ANDRZEJ</t>
  </si>
  <si>
    <t>SUCHOMSKI ANDRZEJ</t>
  </si>
  <si>
    <t>Suchomski Andrzej</t>
  </si>
  <si>
    <t>Schmidt Andrzej</t>
  </si>
  <si>
    <t>Szeffs Zenon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</si>
  <si>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</si>
  <si>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</si>
  <si>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</si>
  <si>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</si>
  <si>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</si>
  <si>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</si>
  <si>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KNITTER MATEUSZ</t>
  </si>
  <si>
    <t>Przytarski Jarosław</t>
  </si>
  <si>
    <t>Gierszewski Marek</t>
  </si>
  <si>
    <t>Polaszek Sławomir</t>
  </si>
  <si>
    <t>Knitter Mateusz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</si>
  <si>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</si>
  <si>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</si>
  <si>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</si>
  <si>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</si>
  <si>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</si>
  <si>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</si>
  <si>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</si>
  <si>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</si>
  <si>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</si>
  <si>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</si>
  <si>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WIELANDT ARKADIUSZ</t>
  </si>
  <si>
    <t>ĆWIKŁA TOMASZ</t>
  </si>
  <si>
    <t>PASIŃSKI MAREK</t>
  </si>
  <si>
    <t>PASIŃSKI STANISŁAW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</si>
  <si>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</si>
  <si>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</si>
  <si>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</si>
  <si>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</si>
  <si>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</si>
  <si>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</si>
  <si>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</si>
  <si>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07.11.2021</t>
  </si>
  <si>
    <t>21.11.2021</t>
  </si>
  <si>
    <t>28.11.2021</t>
  </si>
  <si>
    <t>05.12.2021</t>
  </si>
  <si>
    <t>12.12.2021</t>
  </si>
  <si>
    <t>19.12.2021</t>
  </si>
  <si>
    <t>09.01.2022</t>
  </si>
  <si>
    <t>16.01.2022</t>
  </si>
  <si>
    <t>06.02.2022</t>
  </si>
  <si>
    <t>GMINNA LIGA KRĘGLARSKA                                2021-2022</t>
  </si>
  <si>
    <t>SPEEDWAY TEAM I</t>
  </si>
  <si>
    <t>POMORSKIE PRALINKI</t>
  </si>
  <si>
    <t>WEGNER KATARZYNA</t>
  </si>
  <si>
    <t>PATIO</t>
  </si>
  <si>
    <t>METLICKA ALEKSANDRA</t>
  </si>
  <si>
    <t>ZNANI</t>
  </si>
  <si>
    <t>KRYGIER TOMASZ</t>
  </si>
  <si>
    <t>DUREJKO ANDRZEJ</t>
  </si>
  <si>
    <t>PASIAKI</t>
  </si>
  <si>
    <t>WIELANDT KATARZYNA</t>
  </si>
  <si>
    <t>JOPPEK MACIEJ</t>
  </si>
  <si>
    <t>WIELANDT MACIEJ</t>
  </si>
  <si>
    <t>SPEEDWAY TEAM II</t>
  </si>
  <si>
    <t>GMINNA LIGA KRĘGLARSKA SEZON 2021- 2022</t>
  </si>
  <si>
    <t>07.11.21</t>
  </si>
  <si>
    <t>21.11.21</t>
  </si>
  <si>
    <t>28.11.21</t>
  </si>
  <si>
    <t>05.12.21</t>
  </si>
  <si>
    <t>12.12.21</t>
  </si>
  <si>
    <t>19.12.21</t>
  </si>
  <si>
    <t>09.01.22</t>
  </si>
  <si>
    <t>16.01.22</t>
  </si>
  <si>
    <t>06.02.22</t>
  </si>
  <si>
    <t>HYDROMATII</t>
  </si>
  <si>
    <t>Wegner Katarzyna</t>
  </si>
  <si>
    <t>Wiśiński Łukasz</t>
  </si>
  <si>
    <t>Wielandt Arkadiusz</t>
  </si>
  <si>
    <t>Hennik Adam</t>
  </si>
  <si>
    <t>Durejko Andrzej</t>
  </si>
  <si>
    <t>Wysocki Bagdan</t>
  </si>
  <si>
    <t>Ćwikła Elżbieta</t>
  </si>
  <si>
    <t>Metlicka Aleksandra</t>
  </si>
  <si>
    <t>Jeżewski Jacek</t>
  </si>
  <si>
    <t>Wielandt Katarzyna</t>
  </si>
  <si>
    <t>Joppek Maciej</t>
  </si>
  <si>
    <t>Wielandt Maciej</t>
  </si>
  <si>
    <t>ŻURAW KRZYSZTOF</t>
  </si>
  <si>
    <t>WISIŃSKI ŁUKASZ</t>
  </si>
  <si>
    <t>40.</t>
  </si>
  <si>
    <t>Kuczkowski Edward</t>
  </si>
  <si>
    <t>GŁÓWCZEWSKI JAN</t>
  </si>
  <si>
    <t>Główczewski Jan</t>
  </si>
  <si>
    <t>Pasiński Tadeusz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</si>
</sst>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3" tint="-0.499984740745262"/>
      <name val="Arial"/>
      <family val="2"/>
      <charset val="238"/>
    </font>
    <font>
      <b/>
      <sz val="16"/>
      <color theme="3" tint="-0.499984740745262"/>
      <name val="Arial"/>
      <family val="2"/>
      <charset val="238"/>
    </font>
    <font>
      <b/>
      <sz val="14"/>
      <name val="Arial"/>
      <family val="2"/>
      <charset val="238"/>
    </font>
    <font>
      <sz val="17"/>
      <color theme="3" tint="-0.499984740745262"/>
      <name val="Calibri"/>
      <family val="2"/>
      <charset val="238"/>
      <scheme val="minor"/>
    </font>
    <font>
      <b/>
      <sz val="17"/>
      <color theme="3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/>
    <xf numFmtId="0" fontId="9" fillId="6" borderId="3" xfId="0" applyFont="1" applyFill="1" applyBorder="1" applyAlignment="1"/>
    <xf numFmtId="0" fontId="10" fillId="6" borderId="9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6" borderId="29" xfId="0" applyFont="1" applyFill="1" applyBorder="1" applyAlignment="1"/>
    <xf numFmtId="0" fontId="12" fillId="6" borderId="6" xfId="0" applyFont="1" applyFill="1" applyBorder="1" applyAlignment="1"/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12" fillId="6" borderId="3" xfId="0" applyFont="1" applyFill="1" applyBorder="1" applyAlignment="1"/>
    <xf numFmtId="0" fontId="13" fillId="6" borderId="9" xfId="0" applyFont="1" applyFill="1" applyBorder="1" applyAlignment="1"/>
    <xf numFmtId="0" fontId="13" fillId="6" borderId="3" xfId="0" applyFont="1" applyFill="1" applyBorder="1" applyAlignment="1"/>
    <xf numFmtId="0" fontId="11" fillId="11" borderId="8" xfId="1" applyFont="1" applyFill="1" applyBorder="1" applyAlignment="1">
      <alignment horizontal="left"/>
    </xf>
    <xf numFmtId="0" fontId="11" fillId="11" borderId="3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" xfId="1" applyFont="1" applyFill="1" applyBorder="1" applyAlignment="1"/>
    <xf numFmtId="14" fontId="2" fillId="3" borderId="2" xfId="1" applyNumberFormat="1" applyFont="1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9" fillId="0" borderId="0" xfId="0" applyFont="1"/>
    <xf numFmtId="0" fontId="17" fillId="8" borderId="2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14" borderId="5" xfId="0" applyFont="1" applyFill="1" applyBorder="1" applyAlignment="1" applyProtection="1">
      <alignment horizontal="center"/>
      <protection hidden="1"/>
    </xf>
    <xf numFmtId="0" fontId="20" fillId="14" borderId="2" xfId="0" applyFont="1" applyFill="1" applyBorder="1" applyAlignment="1" applyProtection="1">
      <alignment horizontal="center"/>
      <protection hidden="1"/>
    </xf>
    <xf numFmtId="0" fontId="21" fillId="14" borderId="2" xfId="0" applyFont="1" applyFill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4" borderId="1" xfId="0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22" fillId="14" borderId="2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wrapText="1"/>
    </xf>
    <xf numFmtId="0" fontId="20" fillId="14" borderId="9" xfId="0" applyFont="1" applyFill="1" applyBorder="1" applyAlignment="1">
      <alignment horizontal="center"/>
    </xf>
    <xf numFmtId="0" fontId="22" fillId="14" borderId="9" xfId="0" quotePrefix="1" applyFont="1" applyFill="1" applyBorder="1" applyAlignment="1">
      <alignment horizontal="center"/>
    </xf>
    <xf numFmtId="0" fontId="22" fillId="14" borderId="1" xfId="0" quotePrefix="1" applyFont="1" applyFill="1" applyBorder="1" applyAlignment="1">
      <alignment horizontal="center"/>
    </xf>
    <xf numFmtId="0" fontId="21" fillId="14" borderId="8" xfId="0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 wrapText="1" shrinkToFit="1"/>
    </xf>
    <xf numFmtId="0" fontId="2" fillId="9" borderId="32" xfId="0" applyFont="1" applyFill="1" applyBorder="1" applyAlignment="1">
      <alignment horizontal="center" vertical="center" wrapText="1" shrinkToFit="1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 shrinkToFit="1"/>
    </xf>
    <xf numFmtId="0" fontId="2" fillId="9" borderId="19" xfId="0" applyFont="1" applyFill="1" applyBorder="1" applyAlignment="1">
      <alignment horizontal="center" vertical="center" wrapText="1" shrinkToFit="1"/>
    </xf>
    <xf numFmtId="0" fontId="11" fillId="11" borderId="1" xfId="1" applyFont="1" applyFill="1" applyBorder="1" applyAlignment="1">
      <alignment horizontal="left"/>
    </xf>
    <xf numFmtId="0" fontId="11" fillId="11" borderId="8" xfId="1" applyFont="1" applyFill="1" applyBorder="1" applyAlignment="1">
      <alignment horizontal="left"/>
    </xf>
    <xf numFmtId="0" fontId="11" fillId="11" borderId="2" xfId="1" applyFont="1" applyFill="1" applyBorder="1" applyAlignment="1">
      <alignment horizontal="left"/>
    </xf>
    <xf numFmtId="0" fontId="11" fillId="11" borderId="28" xfId="1" applyFont="1" applyFill="1" applyBorder="1" applyAlignment="1">
      <alignment horizontal="left"/>
    </xf>
    <xf numFmtId="0" fontId="11" fillId="11" borderId="26" xfId="1" applyFont="1" applyFill="1" applyBorder="1" applyAlignment="1">
      <alignment horizontal="center" vertical="center"/>
    </xf>
    <xf numFmtId="0" fontId="11" fillId="11" borderId="27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1" fillId="11" borderId="3" xfId="1" applyFont="1" applyFill="1" applyBorder="1" applyAlignment="1">
      <alignment horizontal="left"/>
    </xf>
    <xf numFmtId="0" fontId="11" fillId="0" borderId="8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8" fillId="4" borderId="24" xfId="1" applyFont="1" applyFill="1" applyBorder="1" applyAlignment="1">
      <alignment horizontal="center" vertical="center"/>
    </xf>
    <xf numFmtId="0" fontId="18" fillId="4" borderId="25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8" fillId="4" borderId="28" xfId="1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"/>
  <sheetViews>
    <sheetView view="pageBreakPreview" topLeftCell="A46" zoomScale="80" zoomScaleNormal="80" zoomScaleSheetLayoutView="80" workbookViewId="0">
      <selection activeCell="K57" sqref="K57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4" x14ac:dyDescent="0.25">
      <c r="A1" s="59" t="s">
        <v>128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ht="15.75" thickBo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59"/>
      <c r="M3" s="61"/>
      <c r="N3" s="62"/>
    </row>
    <row r="4" spans="1:14" ht="15" customHeight="1" x14ac:dyDescent="0.25">
      <c r="A4" s="63" t="s">
        <v>0</v>
      </c>
      <c r="B4" s="64"/>
      <c r="C4" s="64"/>
      <c r="D4" s="65"/>
      <c r="E4" s="69" t="s">
        <v>129</v>
      </c>
      <c r="F4" s="71" t="s">
        <v>130</v>
      </c>
      <c r="G4" s="71" t="s">
        <v>131</v>
      </c>
      <c r="H4" s="69" t="s">
        <v>132</v>
      </c>
      <c r="I4" s="69" t="s">
        <v>133</v>
      </c>
      <c r="J4" s="69" t="s">
        <v>134</v>
      </c>
      <c r="K4" s="77" t="s">
        <v>135</v>
      </c>
      <c r="L4" s="73" t="s">
        <v>136</v>
      </c>
      <c r="M4" s="69" t="s">
        <v>137</v>
      </c>
      <c r="N4" s="75" t="s">
        <v>1</v>
      </c>
    </row>
    <row r="5" spans="1:14" ht="27" customHeight="1" thickBot="1" x14ac:dyDescent="0.3">
      <c r="A5" s="66"/>
      <c r="B5" s="67"/>
      <c r="C5" s="67"/>
      <c r="D5" s="68"/>
      <c r="E5" s="70"/>
      <c r="F5" s="72"/>
      <c r="G5" s="72"/>
      <c r="H5" s="70"/>
      <c r="I5" s="70"/>
      <c r="J5" s="70"/>
      <c r="K5" s="78"/>
      <c r="L5" s="74"/>
      <c r="M5" s="70"/>
      <c r="N5" s="76"/>
    </row>
    <row r="6" spans="1:14" ht="22.9" customHeight="1" x14ac:dyDescent="0.45">
      <c r="A6" s="15" t="s">
        <v>2</v>
      </c>
      <c r="B6" s="47" t="s">
        <v>115</v>
      </c>
      <c r="C6" s="17"/>
      <c r="D6" s="18"/>
      <c r="E6" s="38">
        <v>1090</v>
      </c>
      <c r="F6" s="39">
        <v>1064</v>
      </c>
      <c r="G6" s="39">
        <v>1098</v>
      </c>
      <c r="H6" s="40"/>
      <c r="I6" s="40"/>
      <c r="J6" s="40"/>
      <c r="K6" s="41"/>
      <c r="L6" s="40"/>
      <c r="M6" s="48"/>
      <c r="N6" s="34">
        <f t="shared" ref="N6:N17" si="0">SUM(E6:M6)</f>
        <v>3252</v>
      </c>
    </row>
    <row r="7" spans="1:14" ht="22.9" customHeight="1" x14ac:dyDescent="0.35">
      <c r="A7" s="15" t="s">
        <v>4</v>
      </c>
      <c r="B7" s="19" t="s">
        <v>18</v>
      </c>
      <c r="C7" s="20"/>
      <c r="D7" s="21"/>
      <c r="E7" s="42">
        <v>1051</v>
      </c>
      <c r="F7" s="43">
        <v>1049</v>
      </c>
      <c r="G7" s="43">
        <v>1041</v>
      </c>
      <c r="H7" s="44"/>
      <c r="I7" s="44"/>
      <c r="J7" s="44"/>
      <c r="K7" s="45"/>
      <c r="L7" s="44"/>
      <c r="M7" s="44"/>
      <c r="N7" s="34">
        <f t="shared" si="0"/>
        <v>3141</v>
      </c>
    </row>
    <row r="8" spans="1:14" ht="22.9" customHeight="1" x14ac:dyDescent="0.35">
      <c r="A8" s="15" t="s">
        <v>5</v>
      </c>
      <c r="B8" s="19" t="s">
        <v>118</v>
      </c>
      <c r="C8" s="22"/>
      <c r="D8" s="23"/>
      <c r="E8" s="42">
        <v>1027</v>
      </c>
      <c r="F8" s="43">
        <v>1028</v>
      </c>
      <c r="G8" s="43">
        <v>1076</v>
      </c>
      <c r="H8" s="44"/>
      <c r="I8" s="44"/>
      <c r="J8" s="44"/>
      <c r="K8" s="45"/>
      <c r="L8" s="44"/>
      <c r="M8" s="44"/>
      <c r="N8" s="34">
        <f t="shared" si="0"/>
        <v>3131</v>
      </c>
    </row>
    <row r="9" spans="1:14" ht="22.9" customHeight="1" x14ac:dyDescent="0.35">
      <c r="A9" s="15" t="s">
        <v>6</v>
      </c>
      <c r="B9" s="19" t="s">
        <v>12</v>
      </c>
      <c r="C9" s="22"/>
      <c r="D9" s="23"/>
      <c r="E9" s="42">
        <v>1002</v>
      </c>
      <c r="F9" s="43">
        <v>1052</v>
      </c>
      <c r="G9" s="43">
        <v>1049</v>
      </c>
      <c r="H9" s="44"/>
      <c r="I9" s="44"/>
      <c r="J9" s="44"/>
      <c r="K9" s="45"/>
      <c r="L9" s="44"/>
      <c r="M9" s="44"/>
      <c r="N9" s="34">
        <f t="shared" si="0"/>
        <v>3103</v>
      </c>
    </row>
    <row r="10" spans="1:14" ht="22.9" customHeight="1" x14ac:dyDescent="0.35">
      <c r="A10" s="15" t="s">
        <v>7</v>
      </c>
      <c r="B10" s="19" t="s">
        <v>89</v>
      </c>
      <c r="C10" s="20"/>
      <c r="D10" s="21"/>
      <c r="E10" s="42">
        <v>1033</v>
      </c>
      <c r="F10" s="43">
        <v>1016</v>
      </c>
      <c r="G10" s="43">
        <v>1039</v>
      </c>
      <c r="H10" s="44"/>
      <c r="I10" s="44"/>
      <c r="J10" s="44"/>
      <c r="K10" s="45"/>
      <c r="L10" s="44"/>
      <c r="M10" s="44"/>
      <c r="N10" s="34">
        <f t="shared" si="0"/>
        <v>3088</v>
      </c>
    </row>
    <row r="11" spans="1:14" ht="22.9" customHeight="1" x14ac:dyDescent="0.45">
      <c r="A11" s="15" t="s">
        <v>8</v>
      </c>
      <c r="B11" s="19" t="s">
        <v>14</v>
      </c>
      <c r="C11" s="20"/>
      <c r="D11" s="21"/>
      <c r="E11" s="42">
        <v>1023</v>
      </c>
      <c r="F11" s="43">
        <v>978</v>
      </c>
      <c r="G11" s="43">
        <v>1061</v>
      </c>
      <c r="H11" s="44"/>
      <c r="I11" s="44"/>
      <c r="J11" s="44"/>
      <c r="K11" s="45"/>
      <c r="L11" s="44"/>
      <c r="M11" s="44"/>
      <c r="N11" s="34">
        <f t="shared" si="0"/>
        <v>3062</v>
      </c>
    </row>
    <row r="12" spans="1:14" ht="22.9" customHeight="1" x14ac:dyDescent="0.45">
      <c r="A12" s="15" t="s">
        <v>9</v>
      </c>
      <c r="B12" s="19" t="s">
        <v>138</v>
      </c>
      <c r="C12" s="20"/>
      <c r="D12" s="21"/>
      <c r="E12" s="42">
        <v>1007</v>
      </c>
      <c r="F12" s="43">
        <v>990</v>
      </c>
      <c r="G12" s="43">
        <v>1022</v>
      </c>
      <c r="H12" s="44"/>
      <c r="I12" s="44"/>
      <c r="J12" s="44"/>
      <c r="K12" s="45"/>
      <c r="L12" s="44"/>
      <c r="M12" s="44"/>
      <c r="N12" s="34">
        <f t="shared" si="0"/>
        <v>3019</v>
      </c>
    </row>
    <row r="13" spans="1:14" ht="22.9" customHeight="1" x14ac:dyDescent="0.35">
      <c r="A13" s="15" t="s">
        <v>10</v>
      </c>
      <c r="B13" s="19" t="s">
        <v>120</v>
      </c>
      <c r="C13" s="20"/>
      <c r="D13" s="21"/>
      <c r="E13" s="42">
        <v>960</v>
      </c>
      <c r="F13" s="43">
        <v>1017</v>
      </c>
      <c r="G13" s="43">
        <v>973</v>
      </c>
      <c r="H13" s="44"/>
      <c r="I13" s="44"/>
      <c r="J13" s="44"/>
      <c r="K13" s="45"/>
      <c r="L13" s="44"/>
      <c r="M13" s="44"/>
      <c r="N13" s="34">
        <f t="shared" si="0"/>
        <v>2950</v>
      </c>
    </row>
    <row r="14" spans="1:14" ht="22.9" customHeight="1" x14ac:dyDescent="0.35">
      <c r="A14" s="15" t="s">
        <v>11</v>
      </c>
      <c r="B14" s="19" t="s">
        <v>123</v>
      </c>
      <c r="C14" s="20"/>
      <c r="D14" s="21"/>
      <c r="E14" s="42">
        <v>950</v>
      </c>
      <c r="F14" s="43">
        <v>977</v>
      </c>
      <c r="G14" s="43">
        <v>1009</v>
      </c>
      <c r="H14" s="44"/>
      <c r="I14" s="44"/>
      <c r="J14" s="44"/>
      <c r="K14" s="45"/>
      <c r="L14" s="44"/>
      <c r="M14" s="44"/>
      <c r="N14" s="34">
        <f t="shared" si="0"/>
        <v>2936</v>
      </c>
    </row>
    <row r="15" spans="1:14" ht="22.9" customHeight="1" x14ac:dyDescent="0.35">
      <c r="A15" s="15" t="s">
        <v>13</v>
      </c>
      <c r="B15" s="19" t="s">
        <v>127</v>
      </c>
      <c r="C15" s="20"/>
      <c r="D15" s="21"/>
      <c r="E15" s="42">
        <v>655</v>
      </c>
      <c r="F15" s="43">
        <v>1023</v>
      </c>
      <c r="G15" s="43">
        <v>1035</v>
      </c>
      <c r="H15" s="44"/>
      <c r="I15" s="44"/>
      <c r="J15" s="44"/>
      <c r="K15" s="45"/>
      <c r="L15" s="44"/>
      <c r="M15" s="44"/>
      <c r="N15" s="34">
        <f t="shared" si="0"/>
        <v>2713</v>
      </c>
    </row>
    <row r="16" spans="1:14" ht="22.9" customHeight="1" x14ac:dyDescent="0.35">
      <c r="A16" s="15" t="s">
        <v>15</v>
      </c>
      <c r="B16" s="19" t="s">
        <v>116</v>
      </c>
      <c r="C16" s="20"/>
      <c r="D16" s="21"/>
      <c r="E16" s="42">
        <v>1065</v>
      </c>
      <c r="F16" s="43">
        <v>704</v>
      </c>
      <c r="G16" s="43">
        <v>664</v>
      </c>
      <c r="H16" s="44"/>
      <c r="I16" s="44"/>
      <c r="J16" s="44"/>
      <c r="K16" s="45"/>
      <c r="L16" s="44"/>
      <c r="M16" s="44"/>
      <c r="N16" s="34">
        <f t="shared" si="0"/>
        <v>2433</v>
      </c>
    </row>
    <row r="17" spans="1:14" ht="22.9" customHeight="1" x14ac:dyDescent="0.45">
      <c r="A17" s="15" t="s">
        <v>17</v>
      </c>
      <c r="B17" s="19" t="s">
        <v>3</v>
      </c>
      <c r="C17" s="20"/>
      <c r="D17" s="21"/>
      <c r="E17" s="42">
        <v>869</v>
      </c>
      <c r="F17" s="43">
        <v>969</v>
      </c>
      <c r="G17" s="43">
        <v>296</v>
      </c>
      <c r="H17" s="44"/>
      <c r="I17" s="44"/>
      <c r="J17" s="44"/>
      <c r="K17" s="45"/>
      <c r="L17" s="44"/>
      <c r="M17" s="44"/>
      <c r="N17" s="34">
        <f t="shared" si="0"/>
        <v>2134</v>
      </c>
    </row>
    <row r="18" spans="1:14" ht="22.9" customHeight="1" x14ac:dyDescent="0.45">
      <c r="A18" s="15"/>
      <c r="B18" s="19"/>
      <c r="C18" s="20"/>
      <c r="D18" s="21"/>
      <c r="E18" s="42"/>
      <c r="F18" s="43"/>
      <c r="G18" s="43"/>
      <c r="H18" s="44"/>
      <c r="I18" s="44"/>
      <c r="J18" s="44"/>
      <c r="K18" s="45"/>
      <c r="L18" s="44"/>
      <c r="M18" s="44"/>
      <c r="N18" s="34">
        <f t="shared" ref="N18" si="1">SUM(E18:M18)</f>
        <v>0</v>
      </c>
    </row>
    <row r="19" spans="1:14" ht="23.45" x14ac:dyDescent="0.45">
      <c r="A19" s="56" t="s">
        <v>84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ht="22.15" customHeight="1" x14ac:dyDescent="0.3">
      <c r="A20" s="16" t="s">
        <v>2</v>
      </c>
      <c r="B20" s="8" t="s">
        <v>83</v>
      </c>
      <c r="C20" s="8"/>
      <c r="D20" s="9"/>
      <c r="E20" s="49">
        <v>364</v>
      </c>
      <c r="F20" s="43">
        <v>365</v>
      </c>
      <c r="G20" s="49">
        <v>384</v>
      </c>
      <c r="H20" s="46"/>
      <c r="I20" s="46"/>
      <c r="J20" s="46"/>
      <c r="K20" s="50"/>
      <c r="L20" s="46"/>
      <c r="M20" s="46"/>
      <c r="N20" s="34">
        <f t="shared" ref="N20:N58" si="2">SUM(E20:M20)</f>
        <v>1113</v>
      </c>
    </row>
    <row r="21" spans="1:14" ht="22.15" customHeight="1" x14ac:dyDescent="0.3">
      <c r="A21" s="16" t="s">
        <v>4</v>
      </c>
      <c r="B21" s="8" t="s">
        <v>82</v>
      </c>
      <c r="C21" s="8"/>
      <c r="D21" s="9"/>
      <c r="E21" s="49">
        <v>365</v>
      </c>
      <c r="F21" s="43">
        <v>371</v>
      </c>
      <c r="G21" s="49">
        <v>368</v>
      </c>
      <c r="H21" s="44"/>
      <c r="I21" s="44"/>
      <c r="J21" s="44"/>
      <c r="K21" s="45"/>
      <c r="L21" s="44"/>
      <c r="M21" s="44"/>
      <c r="N21" s="34">
        <f t="shared" si="2"/>
        <v>1104</v>
      </c>
    </row>
    <row r="22" spans="1:14" ht="22.15" customHeight="1" x14ac:dyDescent="0.3">
      <c r="A22" s="16" t="s">
        <v>5</v>
      </c>
      <c r="B22" s="8" t="s">
        <v>102</v>
      </c>
      <c r="C22" s="8"/>
      <c r="D22" s="9"/>
      <c r="E22" s="49">
        <v>371</v>
      </c>
      <c r="F22" s="43">
        <v>349</v>
      </c>
      <c r="G22" s="49">
        <v>360</v>
      </c>
      <c r="H22" s="44"/>
      <c r="I22" s="44"/>
      <c r="J22" s="44"/>
      <c r="K22" s="55"/>
      <c r="L22" s="44"/>
      <c r="M22" s="44"/>
      <c r="N22" s="34">
        <f t="shared" si="2"/>
        <v>1080</v>
      </c>
    </row>
    <row r="23" spans="1:14" ht="22.15" customHeight="1" x14ac:dyDescent="0.3">
      <c r="A23" s="16" t="s">
        <v>6</v>
      </c>
      <c r="B23" s="10" t="s">
        <v>154</v>
      </c>
      <c r="C23" s="8"/>
      <c r="D23" s="9"/>
      <c r="E23" s="49">
        <v>359</v>
      </c>
      <c r="F23" s="49">
        <v>370</v>
      </c>
      <c r="G23" s="49">
        <v>349</v>
      </c>
      <c r="H23" s="46"/>
      <c r="I23" s="46"/>
      <c r="J23" s="46"/>
      <c r="K23" s="50"/>
      <c r="L23" s="46"/>
      <c r="M23" s="46"/>
      <c r="N23" s="34">
        <f t="shared" si="2"/>
        <v>1078</v>
      </c>
    </row>
    <row r="24" spans="1:14" ht="22.15" customHeight="1" x14ac:dyDescent="0.3">
      <c r="A24" s="16" t="s">
        <v>7</v>
      </c>
      <c r="B24" s="8" t="s">
        <v>86</v>
      </c>
      <c r="C24" s="8"/>
      <c r="D24" s="9"/>
      <c r="E24" s="49">
        <v>361</v>
      </c>
      <c r="F24" s="49">
        <v>345</v>
      </c>
      <c r="G24" s="49">
        <v>370</v>
      </c>
      <c r="H24" s="46"/>
      <c r="I24" s="46"/>
      <c r="J24" s="46"/>
      <c r="K24" s="50"/>
      <c r="L24" s="46"/>
      <c r="M24" s="46"/>
      <c r="N24" s="34">
        <f t="shared" si="2"/>
        <v>1076</v>
      </c>
    </row>
    <row r="25" spans="1:14" ht="22.15" customHeight="1" x14ac:dyDescent="0.3">
      <c r="A25" s="16" t="s">
        <v>8</v>
      </c>
      <c r="B25" s="8" t="s">
        <v>142</v>
      </c>
      <c r="C25" s="8"/>
      <c r="D25" s="9"/>
      <c r="E25" s="49">
        <v>358</v>
      </c>
      <c r="F25" s="43">
        <v>357</v>
      </c>
      <c r="G25" s="49">
        <v>358</v>
      </c>
      <c r="H25" s="46"/>
      <c r="I25" s="46"/>
      <c r="J25" s="46"/>
      <c r="K25" s="50"/>
      <c r="L25" s="46"/>
      <c r="M25" s="46"/>
      <c r="N25" s="34">
        <f t="shared" si="2"/>
        <v>1073</v>
      </c>
    </row>
    <row r="26" spans="1:14" ht="22.15" customHeight="1" x14ac:dyDescent="0.3">
      <c r="A26" s="16" t="s">
        <v>9</v>
      </c>
      <c r="B26" s="8" t="s">
        <v>71</v>
      </c>
      <c r="C26" s="8"/>
      <c r="D26" s="9"/>
      <c r="E26" s="49">
        <v>358</v>
      </c>
      <c r="F26" s="43">
        <v>372</v>
      </c>
      <c r="G26" s="49">
        <v>342</v>
      </c>
      <c r="H26" s="44"/>
      <c r="I26" s="44"/>
      <c r="J26" s="44"/>
      <c r="K26" s="45"/>
      <c r="L26" s="44"/>
      <c r="M26" s="44"/>
      <c r="N26" s="34">
        <f t="shared" si="2"/>
        <v>1072</v>
      </c>
    </row>
    <row r="27" spans="1:14" ht="22.15" customHeight="1" x14ac:dyDescent="0.3">
      <c r="A27" s="16" t="s">
        <v>10</v>
      </c>
      <c r="B27" s="8" t="s">
        <v>81</v>
      </c>
      <c r="C27" s="8"/>
      <c r="D27" s="9"/>
      <c r="E27" s="49">
        <v>354</v>
      </c>
      <c r="F27" s="43">
        <v>344</v>
      </c>
      <c r="G27" s="49">
        <v>370</v>
      </c>
      <c r="H27" s="46"/>
      <c r="I27" s="46"/>
      <c r="J27" s="46"/>
      <c r="K27" s="50"/>
      <c r="L27" s="46"/>
      <c r="M27" s="46"/>
      <c r="N27" s="34">
        <f t="shared" si="2"/>
        <v>1068</v>
      </c>
    </row>
    <row r="28" spans="1:14" ht="22.15" customHeight="1" x14ac:dyDescent="0.3">
      <c r="A28" s="16" t="s">
        <v>11</v>
      </c>
      <c r="B28" s="8" t="s">
        <v>146</v>
      </c>
      <c r="C28" s="8"/>
      <c r="D28" s="9"/>
      <c r="E28" s="49">
        <v>345</v>
      </c>
      <c r="F28" s="43">
        <v>350</v>
      </c>
      <c r="G28" s="49">
        <v>367</v>
      </c>
      <c r="H28" s="46"/>
      <c r="I28" s="46"/>
      <c r="J28" s="46"/>
      <c r="K28" s="50"/>
      <c r="L28" s="46"/>
      <c r="M28" s="46"/>
      <c r="N28" s="34">
        <f t="shared" si="2"/>
        <v>1062</v>
      </c>
    </row>
    <row r="29" spans="1:14" ht="22.15" customHeight="1" x14ac:dyDescent="0.3">
      <c r="A29" s="16" t="s">
        <v>13</v>
      </c>
      <c r="B29" s="8" t="s">
        <v>91</v>
      </c>
      <c r="C29" s="8"/>
      <c r="D29" s="9"/>
      <c r="E29" s="49">
        <v>350</v>
      </c>
      <c r="F29" s="43">
        <v>351</v>
      </c>
      <c r="G29" s="49">
        <v>358</v>
      </c>
      <c r="H29" s="44"/>
      <c r="I29" s="44"/>
      <c r="J29" s="44"/>
      <c r="K29" s="45"/>
      <c r="L29" s="44"/>
      <c r="M29" s="44"/>
      <c r="N29" s="34">
        <f t="shared" si="2"/>
        <v>1059</v>
      </c>
    </row>
    <row r="30" spans="1:14" ht="22.15" customHeight="1" x14ac:dyDescent="0.3">
      <c r="A30" s="16" t="s">
        <v>15</v>
      </c>
      <c r="B30" s="11" t="s">
        <v>141</v>
      </c>
      <c r="C30" s="11"/>
      <c r="D30" s="12"/>
      <c r="E30" s="49">
        <v>338</v>
      </c>
      <c r="F30" s="43">
        <v>356</v>
      </c>
      <c r="G30" s="49">
        <v>354</v>
      </c>
      <c r="H30" s="44"/>
      <c r="I30" s="44"/>
      <c r="J30" s="44"/>
      <c r="K30" s="45"/>
      <c r="L30" s="44"/>
      <c r="M30" s="44"/>
      <c r="N30" s="34">
        <f t="shared" si="2"/>
        <v>1048</v>
      </c>
    </row>
    <row r="31" spans="1:14" ht="22.15" customHeight="1" x14ac:dyDescent="0.3">
      <c r="A31" s="16" t="s">
        <v>17</v>
      </c>
      <c r="B31" s="8" t="s">
        <v>70</v>
      </c>
      <c r="C31" s="8"/>
      <c r="D31" s="9"/>
      <c r="E31" s="49">
        <v>340</v>
      </c>
      <c r="F31" s="43">
        <v>351</v>
      </c>
      <c r="G31" s="49">
        <v>357</v>
      </c>
      <c r="H31" s="46"/>
      <c r="I31" s="46"/>
      <c r="J31" s="46"/>
      <c r="K31" s="50"/>
      <c r="L31" s="46"/>
      <c r="M31" s="46"/>
      <c r="N31" s="34">
        <f t="shared" si="2"/>
        <v>1048</v>
      </c>
    </row>
    <row r="32" spans="1:14" ht="22.15" customHeight="1" x14ac:dyDescent="0.3">
      <c r="A32" s="16" t="s">
        <v>19</v>
      </c>
      <c r="B32" s="10" t="s">
        <v>65</v>
      </c>
      <c r="C32" s="8"/>
      <c r="D32" s="9"/>
      <c r="E32" s="49">
        <v>351</v>
      </c>
      <c r="F32" s="43">
        <v>329</v>
      </c>
      <c r="G32" s="49">
        <v>365</v>
      </c>
      <c r="H32" s="46"/>
      <c r="I32" s="46"/>
      <c r="J32" s="46"/>
      <c r="K32" s="50"/>
      <c r="L32" s="46"/>
      <c r="M32" s="46"/>
      <c r="N32" s="34">
        <f t="shared" si="2"/>
        <v>1045</v>
      </c>
    </row>
    <row r="33" spans="1:14" ht="22.15" customHeight="1" x14ac:dyDescent="0.3">
      <c r="A33" s="16" t="s">
        <v>20</v>
      </c>
      <c r="B33" s="10" t="s">
        <v>144</v>
      </c>
      <c r="C33" s="8"/>
      <c r="D33" s="9"/>
      <c r="E33" s="49">
        <v>341</v>
      </c>
      <c r="F33" s="43">
        <v>341</v>
      </c>
      <c r="G33" s="49">
        <v>352</v>
      </c>
      <c r="H33" s="44"/>
      <c r="I33" s="44"/>
      <c r="J33" s="44"/>
      <c r="K33" s="45"/>
      <c r="L33" s="44"/>
      <c r="M33" s="44"/>
      <c r="N33" s="34">
        <f t="shared" si="2"/>
        <v>1034</v>
      </c>
    </row>
    <row r="34" spans="1:14" ht="22.15" customHeight="1" x14ac:dyDescent="0.3">
      <c r="A34" s="16" t="s">
        <v>21</v>
      </c>
      <c r="B34" s="8" t="s">
        <v>54</v>
      </c>
      <c r="C34" s="8"/>
      <c r="D34" s="9"/>
      <c r="E34" s="49">
        <v>344</v>
      </c>
      <c r="F34" s="43">
        <v>327</v>
      </c>
      <c r="G34" s="49">
        <v>361</v>
      </c>
      <c r="H34" s="44"/>
      <c r="I34" s="44"/>
      <c r="J34" s="44"/>
      <c r="K34" s="45"/>
      <c r="L34" s="44"/>
      <c r="M34" s="44"/>
      <c r="N34" s="34">
        <f t="shared" si="2"/>
        <v>1032</v>
      </c>
    </row>
    <row r="35" spans="1:14" ht="22.15" customHeight="1" x14ac:dyDescent="0.3">
      <c r="A35" s="16" t="s">
        <v>22</v>
      </c>
      <c r="B35" s="10" t="s">
        <v>48</v>
      </c>
      <c r="C35" s="8"/>
      <c r="D35" s="14"/>
      <c r="E35" s="49">
        <v>351</v>
      </c>
      <c r="F35" s="43">
        <v>338</v>
      </c>
      <c r="G35" s="49">
        <v>340</v>
      </c>
      <c r="H35" s="46"/>
      <c r="I35" s="46"/>
      <c r="J35" s="46"/>
      <c r="K35" s="50"/>
      <c r="L35" s="46"/>
      <c r="M35" s="46"/>
      <c r="N35" s="34">
        <f t="shared" si="2"/>
        <v>1029</v>
      </c>
    </row>
    <row r="36" spans="1:14" ht="22.15" customHeight="1" x14ac:dyDescent="0.3">
      <c r="A36" s="16" t="s">
        <v>23</v>
      </c>
      <c r="B36" s="10" t="s">
        <v>100</v>
      </c>
      <c r="C36" s="8"/>
      <c r="D36" s="9"/>
      <c r="E36" s="49">
        <v>331</v>
      </c>
      <c r="F36" s="43">
        <v>349</v>
      </c>
      <c r="G36" s="49">
        <v>344</v>
      </c>
      <c r="H36" s="46"/>
      <c r="I36" s="46"/>
      <c r="J36" s="46"/>
      <c r="K36" s="50"/>
      <c r="L36" s="46"/>
      <c r="M36" s="46"/>
      <c r="N36" s="34">
        <f t="shared" si="2"/>
        <v>1024</v>
      </c>
    </row>
    <row r="37" spans="1:14" ht="22.15" customHeight="1" x14ac:dyDescent="0.3">
      <c r="A37" s="16" t="s">
        <v>24</v>
      </c>
      <c r="B37" s="10" t="s">
        <v>99</v>
      </c>
      <c r="C37" s="8"/>
      <c r="D37" s="9"/>
      <c r="E37" s="49">
        <v>346</v>
      </c>
      <c r="F37" s="49">
        <v>339</v>
      </c>
      <c r="G37" s="49">
        <v>336</v>
      </c>
      <c r="H37" s="46"/>
      <c r="I37" s="46"/>
      <c r="J37" s="46"/>
      <c r="K37" s="53"/>
      <c r="L37" s="54"/>
      <c r="M37" s="46"/>
      <c r="N37" s="34">
        <f t="shared" si="2"/>
        <v>1021</v>
      </c>
    </row>
    <row r="38" spans="1:14" ht="22.15" customHeight="1" x14ac:dyDescent="0.3">
      <c r="A38" s="16" t="s">
        <v>25</v>
      </c>
      <c r="B38" s="8" t="s">
        <v>53</v>
      </c>
      <c r="C38" s="13"/>
      <c r="D38" s="14"/>
      <c r="E38" s="49">
        <v>321</v>
      </c>
      <c r="F38" s="43">
        <v>360</v>
      </c>
      <c r="G38" s="49">
        <v>336</v>
      </c>
      <c r="H38" s="46"/>
      <c r="I38" s="46"/>
      <c r="J38" s="46"/>
      <c r="K38" s="53"/>
      <c r="L38" s="54"/>
      <c r="M38" s="46"/>
      <c r="N38" s="34">
        <f t="shared" si="2"/>
        <v>1017</v>
      </c>
    </row>
    <row r="39" spans="1:14" ht="22.15" customHeight="1" x14ac:dyDescent="0.3">
      <c r="A39" s="16" t="s">
        <v>26</v>
      </c>
      <c r="B39" s="10" t="s">
        <v>50</v>
      </c>
      <c r="C39" s="8"/>
      <c r="D39" s="9"/>
      <c r="E39" s="49">
        <v>327</v>
      </c>
      <c r="F39" s="43">
        <v>347</v>
      </c>
      <c r="G39" s="49">
        <v>332</v>
      </c>
      <c r="H39" s="46"/>
      <c r="I39" s="46"/>
      <c r="J39" s="46"/>
      <c r="K39" s="50"/>
      <c r="L39" s="46"/>
      <c r="M39" s="46"/>
      <c r="N39" s="34">
        <f t="shared" si="2"/>
        <v>1006</v>
      </c>
    </row>
    <row r="40" spans="1:14" ht="22.15" customHeight="1" x14ac:dyDescent="0.3">
      <c r="A40" s="16" t="s">
        <v>27</v>
      </c>
      <c r="B40" s="10" t="s">
        <v>139</v>
      </c>
      <c r="C40" s="8"/>
      <c r="D40" s="9"/>
      <c r="E40" s="49">
        <v>350</v>
      </c>
      <c r="F40" s="43">
        <v>332</v>
      </c>
      <c r="G40" s="49">
        <v>322</v>
      </c>
      <c r="H40" s="44"/>
      <c r="I40" s="44"/>
      <c r="J40" s="44"/>
      <c r="K40" s="45"/>
      <c r="L40" s="44"/>
      <c r="M40" s="44"/>
      <c r="N40" s="34">
        <f t="shared" si="2"/>
        <v>1004</v>
      </c>
    </row>
    <row r="41" spans="1:14" ht="22.15" customHeight="1" x14ac:dyDescent="0.3">
      <c r="A41" s="16" t="s">
        <v>88</v>
      </c>
      <c r="B41" s="10" t="s">
        <v>51</v>
      </c>
      <c r="C41" s="8"/>
      <c r="D41" s="9"/>
      <c r="E41" s="49">
        <v>327</v>
      </c>
      <c r="F41" s="43">
        <v>350</v>
      </c>
      <c r="G41" s="49">
        <v>322</v>
      </c>
      <c r="H41" s="44"/>
      <c r="I41" s="44"/>
      <c r="J41" s="44"/>
      <c r="K41" s="45"/>
      <c r="L41" s="44"/>
      <c r="M41" s="44"/>
      <c r="N41" s="34">
        <f t="shared" si="2"/>
        <v>999</v>
      </c>
    </row>
    <row r="42" spans="1:14" ht="22.15" customHeight="1" x14ac:dyDescent="0.3">
      <c r="A42" s="16" t="s">
        <v>28</v>
      </c>
      <c r="B42" s="10" t="s">
        <v>72</v>
      </c>
      <c r="C42" s="8"/>
      <c r="D42" s="9"/>
      <c r="E42" s="49">
        <v>342</v>
      </c>
      <c r="F42" s="43">
        <v>329</v>
      </c>
      <c r="G42" s="49">
        <v>327</v>
      </c>
      <c r="H42" s="44"/>
      <c r="I42" s="44"/>
      <c r="J42" s="44"/>
      <c r="K42" s="45"/>
      <c r="L42" s="44"/>
      <c r="M42" s="44"/>
      <c r="N42" s="34">
        <f t="shared" si="2"/>
        <v>998</v>
      </c>
    </row>
    <row r="43" spans="1:14" ht="22.15" customHeight="1" x14ac:dyDescent="0.3">
      <c r="A43" s="16" t="s">
        <v>29</v>
      </c>
      <c r="B43" s="10" t="s">
        <v>52</v>
      </c>
      <c r="C43" s="8"/>
      <c r="D43" s="9"/>
      <c r="E43" s="49">
        <v>335</v>
      </c>
      <c r="F43" s="49">
        <v>327</v>
      </c>
      <c r="G43" s="49">
        <v>329</v>
      </c>
      <c r="H43" s="46"/>
      <c r="I43" s="46"/>
      <c r="J43" s="46"/>
      <c r="K43" s="50"/>
      <c r="L43" s="46"/>
      <c r="M43" s="46"/>
      <c r="N43" s="34">
        <f t="shared" si="2"/>
        <v>991</v>
      </c>
    </row>
    <row r="44" spans="1:14" ht="22.15" customHeight="1" x14ac:dyDescent="0.3">
      <c r="A44" s="16" t="s">
        <v>30</v>
      </c>
      <c r="B44" s="10" t="s">
        <v>66</v>
      </c>
      <c r="C44" s="8"/>
      <c r="D44" s="9"/>
      <c r="E44" s="49">
        <v>335</v>
      </c>
      <c r="F44" s="43">
        <v>332</v>
      </c>
      <c r="G44" s="49">
        <v>323</v>
      </c>
      <c r="H44" s="44"/>
      <c r="I44" s="44"/>
      <c r="J44" s="44"/>
      <c r="K44" s="45"/>
      <c r="L44" s="44"/>
      <c r="M44" s="44"/>
      <c r="N44" s="34">
        <f t="shared" si="2"/>
        <v>990</v>
      </c>
    </row>
    <row r="45" spans="1:14" ht="22.15" customHeight="1" x14ac:dyDescent="0.3">
      <c r="A45" s="16" t="s">
        <v>31</v>
      </c>
      <c r="B45" s="10" t="s">
        <v>145</v>
      </c>
      <c r="C45" s="8"/>
      <c r="D45" s="9"/>
      <c r="E45" s="49">
        <v>338</v>
      </c>
      <c r="F45" s="43">
        <v>318</v>
      </c>
      <c r="G45" s="49">
        <v>333</v>
      </c>
      <c r="H45" s="44"/>
      <c r="I45" s="44"/>
      <c r="J45" s="44"/>
      <c r="K45" s="45"/>
      <c r="L45" s="44"/>
      <c r="M45" s="44"/>
      <c r="N45" s="34">
        <f t="shared" si="2"/>
        <v>989</v>
      </c>
    </row>
    <row r="46" spans="1:14" ht="22.15" customHeight="1" x14ac:dyDescent="0.3">
      <c r="A46" s="16" t="s">
        <v>32</v>
      </c>
      <c r="B46" s="10" t="s">
        <v>47</v>
      </c>
      <c r="C46" s="8"/>
      <c r="D46" s="9"/>
      <c r="E46" s="49">
        <v>332</v>
      </c>
      <c r="F46" s="49">
        <v>307</v>
      </c>
      <c r="G46" s="49">
        <v>342</v>
      </c>
      <c r="H46" s="46"/>
      <c r="I46" s="46"/>
      <c r="J46" s="46"/>
      <c r="K46" s="45"/>
      <c r="L46" s="44"/>
      <c r="M46" s="46"/>
      <c r="N46" s="34">
        <f t="shared" si="2"/>
        <v>981</v>
      </c>
    </row>
    <row r="47" spans="1:14" ht="22.15" customHeight="1" x14ac:dyDescent="0.3">
      <c r="A47" s="16" t="s">
        <v>33</v>
      </c>
      <c r="B47" s="10" t="s">
        <v>87</v>
      </c>
      <c r="C47" s="8"/>
      <c r="D47" s="9"/>
      <c r="E47" s="49">
        <v>309</v>
      </c>
      <c r="F47" s="43">
        <v>329</v>
      </c>
      <c r="G47" s="49">
        <v>334</v>
      </c>
      <c r="H47" s="44"/>
      <c r="I47" s="44"/>
      <c r="J47" s="44"/>
      <c r="K47" s="45"/>
      <c r="L47" s="44"/>
      <c r="M47" s="44"/>
      <c r="N47" s="34">
        <f t="shared" si="2"/>
        <v>972</v>
      </c>
    </row>
    <row r="48" spans="1:14" ht="22.15" customHeight="1" x14ac:dyDescent="0.3">
      <c r="A48" s="16" t="s">
        <v>34</v>
      </c>
      <c r="B48" s="10" t="s">
        <v>49</v>
      </c>
      <c r="C48" s="8"/>
      <c r="D48" s="9"/>
      <c r="E48" s="49">
        <v>337</v>
      </c>
      <c r="F48" s="43">
        <v>303</v>
      </c>
      <c r="G48" s="49">
        <v>327</v>
      </c>
      <c r="H48" s="46"/>
      <c r="I48" s="46"/>
      <c r="J48" s="46"/>
      <c r="K48" s="50"/>
      <c r="L48" s="46"/>
      <c r="M48" s="46"/>
      <c r="N48" s="34">
        <f t="shared" si="2"/>
        <v>967</v>
      </c>
    </row>
    <row r="49" spans="1:14" ht="22.15" customHeight="1" x14ac:dyDescent="0.3">
      <c r="A49" s="16" t="s">
        <v>35</v>
      </c>
      <c r="B49" s="10" t="s">
        <v>140</v>
      </c>
      <c r="C49" s="8"/>
      <c r="D49" s="9"/>
      <c r="E49" s="49">
        <v>300</v>
      </c>
      <c r="F49" s="43">
        <v>336</v>
      </c>
      <c r="G49" s="49">
        <v>325</v>
      </c>
      <c r="H49" s="44"/>
      <c r="I49" s="44"/>
      <c r="J49" s="44"/>
      <c r="K49" s="45"/>
      <c r="L49" s="44"/>
      <c r="M49" s="44"/>
      <c r="N49" s="34">
        <f t="shared" si="2"/>
        <v>961</v>
      </c>
    </row>
    <row r="50" spans="1:14" ht="22.15" customHeight="1" x14ac:dyDescent="0.3">
      <c r="A50" s="16" t="s">
        <v>36</v>
      </c>
      <c r="B50" s="10" t="s">
        <v>147</v>
      </c>
      <c r="C50" s="8"/>
      <c r="D50" s="9"/>
      <c r="E50" s="49">
        <v>318</v>
      </c>
      <c r="F50" s="49">
        <v>306</v>
      </c>
      <c r="G50" s="49">
        <v>330</v>
      </c>
      <c r="H50" s="46"/>
      <c r="I50" s="46"/>
      <c r="J50" s="46"/>
      <c r="K50" s="50"/>
      <c r="L50" s="46"/>
      <c r="M50" s="46"/>
      <c r="N50" s="34">
        <f t="shared" si="2"/>
        <v>954</v>
      </c>
    </row>
    <row r="51" spans="1:14" ht="22.15" customHeight="1" x14ac:dyDescent="0.3">
      <c r="A51" s="16" t="s">
        <v>37</v>
      </c>
      <c r="B51" s="10" t="s">
        <v>143</v>
      </c>
      <c r="C51" s="8"/>
      <c r="D51" s="9"/>
      <c r="E51" s="49">
        <v>306</v>
      </c>
      <c r="F51" s="43">
        <v>320</v>
      </c>
      <c r="G51" s="49">
        <v>319</v>
      </c>
      <c r="H51" s="46"/>
      <c r="I51" s="46"/>
      <c r="J51" s="46"/>
      <c r="K51" s="50"/>
      <c r="L51" s="46"/>
      <c r="M51" s="46"/>
      <c r="N51" s="34">
        <f t="shared" si="2"/>
        <v>945</v>
      </c>
    </row>
    <row r="52" spans="1:14" ht="22.15" customHeight="1" x14ac:dyDescent="0.3">
      <c r="A52" s="16" t="s">
        <v>38</v>
      </c>
      <c r="B52" s="10" t="s">
        <v>148</v>
      </c>
      <c r="C52" s="8"/>
      <c r="D52" s="9"/>
      <c r="E52" s="49">
        <v>296</v>
      </c>
      <c r="F52" s="43">
        <v>318</v>
      </c>
      <c r="G52" s="49">
        <v>296</v>
      </c>
      <c r="H52" s="46"/>
      <c r="I52" s="46"/>
      <c r="J52" s="46"/>
      <c r="K52" s="50"/>
      <c r="L52" s="46"/>
      <c r="M52" s="46"/>
      <c r="N52" s="34">
        <f t="shared" si="2"/>
        <v>910</v>
      </c>
    </row>
    <row r="53" spans="1:14" ht="22.15" customHeight="1" x14ac:dyDescent="0.3">
      <c r="A53" s="16" t="s">
        <v>39</v>
      </c>
      <c r="B53" s="10" t="s">
        <v>92</v>
      </c>
      <c r="C53" s="13"/>
      <c r="D53" s="14"/>
      <c r="E53" s="49">
        <v>261</v>
      </c>
      <c r="F53" s="43">
        <v>290</v>
      </c>
      <c r="G53" s="44">
        <v>340</v>
      </c>
      <c r="H53" s="44"/>
      <c r="I53" s="44"/>
      <c r="J53" s="44"/>
      <c r="K53" s="52"/>
      <c r="L53" s="49"/>
      <c r="M53" s="44"/>
      <c r="N53" s="34">
        <f t="shared" si="2"/>
        <v>891</v>
      </c>
    </row>
    <row r="54" spans="1:14" ht="22.15" customHeight="1" x14ac:dyDescent="0.3">
      <c r="A54" s="16" t="s">
        <v>40</v>
      </c>
      <c r="B54" s="10" t="s">
        <v>156</v>
      </c>
      <c r="C54" s="8"/>
      <c r="D54" s="9"/>
      <c r="E54" s="49"/>
      <c r="F54" s="43">
        <v>355</v>
      </c>
      <c r="G54" s="49">
        <v>365</v>
      </c>
      <c r="H54" s="46"/>
      <c r="I54" s="46"/>
      <c r="J54" s="46"/>
      <c r="K54" s="50"/>
      <c r="L54" s="46"/>
      <c r="M54" s="46"/>
      <c r="N54" s="34">
        <f t="shared" si="2"/>
        <v>720</v>
      </c>
    </row>
    <row r="55" spans="1:14" ht="22.15" customHeight="1" x14ac:dyDescent="0.3">
      <c r="A55" s="16" t="s">
        <v>41</v>
      </c>
      <c r="B55" s="8" t="s">
        <v>90</v>
      </c>
      <c r="C55" s="13"/>
      <c r="D55" s="9"/>
      <c r="E55" s="49">
        <v>317</v>
      </c>
      <c r="F55" s="49">
        <v>354</v>
      </c>
      <c r="G55" s="46"/>
      <c r="H55" s="44"/>
      <c r="I55" s="44"/>
      <c r="J55" s="44"/>
      <c r="K55" s="45"/>
      <c r="L55" s="44"/>
      <c r="M55" s="44"/>
      <c r="N55" s="34">
        <f t="shared" si="2"/>
        <v>671</v>
      </c>
    </row>
    <row r="56" spans="1:14" ht="22.15" customHeight="1" x14ac:dyDescent="0.3">
      <c r="A56" s="16" t="s">
        <v>42</v>
      </c>
      <c r="B56" s="10" t="s">
        <v>149</v>
      </c>
      <c r="C56" s="8"/>
      <c r="D56" s="9"/>
      <c r="E56" s="49">
        <v>306</v>
      </c>
      <c r="F56" s="49">
        <v>347</v>
      </c>
      <c r="G56" s="49"/>
      <c r="H56" s="46"/>
      <c r="I56" s="46"/>
      <c r="J56" s="46"/>
      <c r="K56" s="50"/>
      <c r="L56" s="46"/>
      <c r="M56" s="46"/>
      <c r="N56" s="34">
        <f t="shared" si="2"/>
        <v>653</v>
      </c>
    </row>
    <row r="57" spans="1:14" ht="22.15" customHeight="1" x14ac:dyDescent="0.3">
      <c r="A57" s="16" t="s">
        <v>43</v>
      </c>
      <c r="B57" s="10" t="s">
        <v>150</v>
      </c>
      <c r="C57" s="8"/>
      <c r="D57" s="9"/>
      <c r="E57" s="49">
        <v>267</v>
      </c>
      <c r="F57" s="43">
        <v>304</v>
      </c>
      <c r="G57" s="49"/>
      <c r="H57" s="46"/>
      <c r="I57" s="46"/>
      <c r="J57" s="46"/>
      <c r="K57" s="50"/>
      <c r="L57" s="46"/>
      <c r="M57" s="46"/>
      <c r="N57" s="34">
        <f t="shared" si="2"/>
        <v>571</v>
      </c>
    </row>
    <row r="58" spans="1:14" ht="22.15" customHeight="1" x14ac:dyDescent="0.3">
      <c r="A58" s="16" t="s">
        <v>44</v>
      </c>
      <c r="B58" s="10" t="s">
        <v>80</v>
      </c>
      <c r="C58" s="8"/>
      <c r="D58" s="9"/>
      <c r="E58" s="49">
        <v>357</v>
      </c>
      <c r="F58" s="49"/>
      <c r="G58" s="49"/>
      <c r="H58" s="46"/>
      <c r="I58" s="46"/>
      <c r="J58" s="46"/>
      <c r="K58" s="50"/>
      <c r="L58" s="46"/>
      <c r="M58" s="46"/>
      <c r="N58" s="34">
        <f t="shared" si="2"/>
        <v>357</v>
      </c>
    </row>
    <row r="59" spans="1:14" ht="22.15" customHeight="1" x14ac:dyDescent="0.3">
      <c r="A59" s="16" t="s">
        <v>153</v>
      </c>
      <c r="B59" s="10" t="s">
        <v>157</v>
      </c>
      <c r="C59" s="8"/>
      <c r="D59" s="9"/>
      <c r="E59" s="49">
        <v>339</v>
      </c>
      <c r="F59" s="43"/>
      <c r="G59" s="49">
        <v>326</v>
      </c>
      <c r="H59" s="51"/>
      <c r="I59" s="46"/>
      <c r="J59" s="46"/>
      <c r="K59" s="50"/>
      <c r="L59" s="46"/>
      <c r="M59" s="46"/>
      <c r="N59" s="34">
        <f t="shared" ref="N59" si="3">SUM(E59:M59)</f>
        <v>665</v>
      </c>
    </row>
    <row r="60" spans="1:14" ht="22.15" customHeight="1" x14ac:dyDescent="0.3">
      <c r="A60" s="16"/>
      <c r="B60" s="10"/>
      <c r="C60" s="8"/>
      <c r="D60" s="9"/>
      <c r="E60" s="49"/>
      <c r="F60" s="49"/>
      <c r="G60" s="49"/>
      <c r="H60" s="46"/>
      <c r="I60" s="46"/>
      <c r="J60" s="46"/>
      <c r="K60" s="50"/>
      <c r="L60" s="46"/>
      <c r="M60" s="46"/>
      <c r="N60" s="34">
        <f t="shared" ref="N60:N61" si="4">SUM(E60:M60)</f>
        <v>0</v>
      </c>
    </row>
    <row r="61" spans="1:14" ht="22.15" customHeight="1" x14ac:dyDescent="0.3">
      <c r="A61" s="16"/>
      <c r="B61" s="10"/>
      <c r="C61" s="8"/>
      <c r="D61" s="9"/>
      <c r="E61" s="37"/>
      <c r="F61" s="37"/>
      <c r="G61" s="37"/>
      <c r="H61" s="35"/>
      <c r="I61" s="35"/>
      <c r="J61" s="35"/>
      <c r="K61" s="36"/>
      <c r="L61" s="35"/>
      <c r="M61" s="35"/>
      <c r="N61" s="34">
        <f t="shared" si="4"/>
        <v>0</v>
      </c>
    </row>
    <row r="62" spans="1:14" ht="17.45" customHeight="1" x14ac:dyDescent="0.3">
      <c r="B62" s="31"/>
      <c r="C62" s="33" t="s">
        <v>104</v>
      </c>
    </row>
    <row r="63" spans="1:14" ht="19.899999999999999" customHeight="1" x14ac:dyDescent="0.3">
      <c r="B63" s="32"/>
      <c r="C63" s="33" t="s">
        <v>103</v>
      </c>
    </row>
  </sheetData>
  <sortState ref="B20:N58">
    <sortCondition descending="1" ref="N20:N58"/>
  </sortState>
  <mergeCells count="13">
    <mergeCell ref="A19:N19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39370078740157483" right="0.39370078740157483" top="0.19685039370078741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0"/>
  <sheetViews>
    <sheetView tabSelected="1" view="pageBreakPreview" topLeftCell="A55" zoomScale="90" zoomScaleNormal="75" zoomScaleSheetLayoutView="90" workbookViewId="0">
      <selection activeCell="H5" sqref="H5"/>
    </sheetView>
  </sheetViews>
  <sheetFormatPr defaultRowHeight="15" x14ac:dyDescent="0.25"/>
  <cols>
    <col min="1" max="1" width="6.7109375" style="4" customWidth="1"/>
    <col min="2" max="2" width="26.5703125" customWidth="1"/>
    <col min="3" max="3" width="15.28515625" customWidth="1"/>
    <col min="4" max="12" width="15" customWidth="1"/>
    <col min="13" max="13" width="13.5703125" customWidth="1"/>
  </cols>
  <sheetData>
    <row r="1" spans="1:13" ht="51" customHeight="1" x14ac:dyDescent="0.25">
      <c r="A1" s="95" t="s">
        <v>114</v>
      </c>
      <c r="B1" s="95"/>
      <c r="C1" s="96"/>
      <c r="D1" s="1" t="s">
        <v>105</v>
      </c>
      <c r="E1" s="1" t="s">
        <v>106</v>
      </c>
      <c r="F1" s="1" t="s">
        <v>107</v>
      </c>
      <c r="G1" s="1" t="s">
        <v>108</v>
      </c>
      <c r="H1" s="1" t="s">
        <v>109</v>
      </c>
      <c r="I1" s="1" t="s">
        <v>110</v>
      </c>
      <c r="J1" s="7" t="s">
        <v>111</v>
      </c>
      <c r="K1" s="7" t="s">
        <v>112</v>
      </c>
      <c r="L1" s="30" t="s">
        <v>113</v>
      </c>
    </row>
    <row r="2" spans="1:13" ht="14.25" customHeight="1" x14ac:dyDescent="0.3">
      <c r="A2" s="5"/>
      <c r="B2" s="5"/>
      <c r="C2" s="6"/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  <c r="I2" s="2" t="s">
        <v>45</v>
      </c>
      <c r="J2" s="2" t="s">
        <v>45</v>
      </c>
      <c r="K2" s="2" t="s">
        <v>45</v>
      </c>
      <c r="L2" s="2" t="s">
        <v>45</v>
      </c>
    </row>
    <row r="3" spans="1:13" ht="19.899999999999999" customHeight="1" x14ac:dyDescent="0.3">
      <c r="A3" s="86" t="s">
        <v>115</v>
      </c>
      <c r="B3" s="86"/>
      <c r="C3" s="86"/>
      <c r="D3" s="3"/>
      <c r="E3" s="3"/>
      <c r="F3" s="3"/>
      <c r="G3" s="3"/>
      <c r="H3" s="3"/>
      <c r="I3" s="3"/>
      <c r="J3" s="3"/>
      <c r="K3" s="3"/>
      <c r="L3" s="3"/>
      <c r="M3" s="2" t="s">
        <v>46</v>
      </c>
    </row>
    <row r="4" spans="1:13" ht="19.899999999999999" customHeight="1" x14ac:dyDescent="0.3">
      <c r="A4" s="83" t="s">
        <v>2</v>
      </c>
      <c r="B4" s="81" t="s">
        <v>77</v>
      </c>
      <c r="C4" s="82"/>
      <c r="D4" s="26">
        <v>371</v>
      </c>
      <c r="E4" s="26">
        <v>344</v>
      </c>
      <c r="F4" s="26">
        <v>360</v>
      </c>
      <c r="G4" s="26"/>
      <c r="H4" s="26"/>
      <c r="I4" s="26"/>
      <c r="J4" s="26"/>
      <c r="K4" s="26"/>
      <c r="L4" s="26"/>
      <c r="M4" s="87">
        <f>SUM(D7:L7)</f>
        <v>3252</v>
      </c>
    </row>
    <row r="5" spans="1:13" ht="19.899999999999999" customHeight="1" x14ac:dyDescent="0.3">
      <c r="A5" s="84"/>
      <c r="B5" s="79" t="s">
        <v>78</v>
      </c>
      <c r="C5" s="80"/>
      <c r="D5" s="26">
        <v>365</v>
      </c>
      <c r="E5" s="26">
        <v>349</v>
      </c>
      <c r="F5" s="26">
        <v>368</v>
      </c>
      <c r="G5" s="26"/>
      <c r="H5" s="26"/>
      <c r="I5" s="26"/>
      <c r="J5" s="26"/>
      <c r="K5" s="26"/>
      <c r="L5" s="26"/>
      <c r="M5" s="88"/>
    </row>
    <row r="6" spans="1:13" ht="19.899999999999999" customHeight="1" x14ac:dyDescent="0.3">
      <c r="A6" s="84"/>
      <c r="B6" s="79" t="s">
        <v>75</v>
      </c>
      <c r="C6" s="80"/>
      <c r="D6" s="26">
        <v>354</v>
      </c>
      <c r="E6" s="26">
        <v>371</v>
      </c>
      <c r="F6" s="26">
        <v>370</v>
      </c>
      <c r="G6" s="26"/>
      <c r="H6" s="26"/>
      <c r="I6" s="26"/>
      <c r="J6" s="26"/>
      <c r="K6" s="26"/>
      <c r="L6" s="26"/>
      <c r="M6" s="88"/>
    </row>
    <row r="7" spans="1:13" ht="19.899999999999999" customHeight="1" x14ac:dyDescent="0.3">
      <c r="A7" s="85"/>
      <c r="B7" s="90" t="s">
        <v>46</v>
      </c>
      <c r="C7" s="91"/>
      <c r="D7" s="27">
        <f>SUM(D4:D6)</f>
        <v>1090</v>
      </c>
      <c r="E7" s="27">
        <f>SUM(E4:E6)</f>
        <v>1064</v>
      </c>
      <c r="F7" s="27">
        <f t="shared" ref="F7:I7" si="0">SUM(F4:F6)</f>
        <v>1098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>SUM(J4:J6)</f>
        <v>0</v>
      </c>
      <c r="K7" s="27">
        <f>SUM(K4:K6)</f>
        <v>0</v>
      </c>
      <c r="L7" s="27">
        <f>SUM(L4:L6)</f>
        <v>0</v>
      </c>
    </row>
    <row r="8" spans="1:13" ht="19.899999999999999" customHeight="1" x14ac:dyDescent="0.4">
      <c r="A8" s="86" t="s">
        <v>116</v>
      </c>
      <c r="B8" s="86"/>
      <c r="C8" s="86"/>
      <c r="D8" s="29"/>
      <c r="E8" s="29"/>
      <c r="F8" s="29"/>
      <c r="G8" s="29"/>
      <c r="H8" s="29"/>
      <c r="I8" s="29"/>
      <c r="J8" s="29"/>
      <c r="K8" s="29"/>
      <c r="L8" s="29"/>
      <c r="M8" s="2" t="s">
        <v>46</v>
      </c>
    </row>
    <row r="9" spans="1:13" ht="19.899999999999999" customHeight="1" x14ac:dyDescent="0.3">
      <c r="A9" s="83" t="s">
        <v>4</v>
      </c>
      <c r="B9" s="81" t="s">
        <v>117</v>
      </c>
      <c r="C9" s="82"/>
      <c r="D9" s="26">
        <v>350</v>
      </c>
      <c r="E9" s="26">
        <v>332</v>
      </c>
      <c r="F9" s="26">
        <v>322</v>
      </c>
      <c r="G9" s="26"/>
      <c r="H9" s="26"/>
      <c r="I9" s="26"/>
      <c r="J9" s="26"/>
      <c r="K9" s="26"/>
      <c r="L9" s="26"/>
      <c r="M9" s="87">
        <f>SUM(D12:L12)</f>
        <v>2433</v>
      </c>
    </row>
    <row r="10" spans="1:13" ht="19.899999999999999" customHeight="1" x14ac:dyDescent="0.3">
      <c r="A10" s="84"/>
      <c r="B10" s="79" t="s">
        <v>74</v>
      </c>
      <c r="C10" s="80"/>
      <c r="D10" s="26">
        <v>357</v>
      </c>
      <c r="E10" s="26"/>
      <c r="F10" s="26"/>
      <c r="G10" s="26"/>
      <c r="H10" s="26"/>
      <c r="I10" s="26"/>
      <c r="J10" s="26"/>
      <c r="K10" s="26"/>
      <c r="L10" s="26"/>
      <c r="M10" s="88"/>
    </row>
    <row r="11" spans="1:13" ht="19.899999999999999" customHeight="1" x14ac:dyDescent="0.3">
      <c r="A11" s="84"/>
      <c r="B11" s="79" t="s">
        <v>68</v>
      </c>
      <c r="C11" s="80"/>
      <c r="D11" s="26">
        <v>358</v>
      </c>
      <c r="E11" s="26">
        <v>372</v>
      </c>
      <c r="F11" s="26">
        <v>342</v>
      </c>
      <c r="G11" s="26"/>
      <c r="H11" s="26"/>
      <c r="I11" s="26"/>
      <c r="J11" s="26"/>
      <c r="K11" s="26"/>
      <c r="L11" s="26"/>
      <c r="M11" s="88"/>
    </row>
    <row r="12" spans="1:13" ht="19.899999999999999" customHeight="1" x14ac:dyDescent="0.3">
      <c r="A12" s="85"/>
      <c r="B12" s="90" t="s">
        <v>46</v>
      </c>
      <c r="C12" s="91"/>
      <c r="D12" s="27">
        <f t="shared" ref="D12:L12" si="1">SUM(D9:D11)</f>
        <v>1065</v>
      </c>
      <c r="E12" s="27">
        <f t="shared" si="1"/>
        <v>704</v>
      </c>
      <c r="F12" s="27">
        <f t="shared" si="1"/>
        <v>664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</row>
    <row r="13" spans="1:13" ht="19.899999999999999" customHeight="1" x14ac:dyDescent="0.4">
      <c r="A13" s="86" t="s">
        <v>18</v>
      </c>
      <c r="B13" s="86"/>
      <c r="C13" s="86"/>
      <c r="D13" s="28"/>
      <c r="E13" s="28"/>
      <c r="F13" s="28"/>
      <c r="G13" s="28"/>
      <c r="H13" s="28"/>
      <c r="I13" s="28"/>
      <c r="J13" s="28"/>
      <c r="K13" s="28"/>
      <c r="L13" s="28"/>
      <c r="M13" s="2" t="s">
        <v>46</v>
      </c>
    </row>
    <row r="14" spans="1:13" ht="19.899999999999999" customHeight="1" x14ac:dyDescent="0.3">
      <c r="A14" s="84" t="s">
        <v>5</v>
      </c>
      <c r="B14" s="81" t="s">
        <v>101</v>
      </c>
      <c r="C14" s="82"/>
      <c r="D14" s="26">
        <v>359</v>
      </c>
      <c r="E14" s="26">
        <v>370</v>
      </c>
      <c r="F14" s="26">
        <v>349</v>
      </c>
      <c r="G14" s="26"/>
      <c r="H14" s="26"/>
      <c r="I14" s="26"/>
      <c r="J14" s="26"/>
      <c r="K14" s="26"/>
      <c r="L14" s="26"/>
      <c r="M14" s="87">
        <f>SUM(D17:L17)</f>
        <v>3141</v>
      </c>
    </row>
    <row r="15" spans="1:13" ht="19.899999999999999" customHeight="1" x14ac:dyDescent="0.3">
      <c r="A15" s="84"/>
      <c r="B15" s="79" t="s">
        <v>59</v>
      </c>
      <c r="C15" s="80"/>
      <c r="D15" s="26">
        <v>351</v>
      </c>
      <c r="E15" s="26">
        <v>338</v>
      </c>
      <c r="F15" s="26">
        <v>340</v>
      </c>
      <c r="G15" s="26"/>
      <c r="H15" s="26"/>
      <c r="I15" s="26"/>
      <c r="J15" s="26"/>
      <c r="K15" s="26"/>
      <c r="L15" s="26"/>
      <c r="M15" s="88"/>
    </row>
    <row r="16" spans="1:13" ht="19.899999999999999" customHeight="1" x14ac:dyDescent="0.3">
      <c r="A16" s="84"/>
      <c r="B16" s="79" t="s">
        <v>73</v>
      </c>
      <c r="C16" s="80"/>
      <c r="D16" s="26">
        <v>341</v>
      </c>
      <c r="E16" s="26">
        <v>341</v>
      </c>
      <c r="F16" s="26">
        <v>352</v>
      </c>
      <c r="G16" s="26"/>
      <c r="H16" s="26"/>
      <c r="I16" s="26"/>
      <c r="J16" s="26"/>
      <c r="K16" s="26"/>
      <c r="L16" s="26"/>
      <c r="M16" s="88"/>
    </row>
    <row r="17" spans="1:13" ht="19.899999999999999" customHeight="1" x14ac:dyDescent="0.3">
      <c r="A17" s="85"/>
      <c r="B17" s="90" t="s">
        <v>46</v>
      </c>
      <c r="C17" s="91"/>
      <c r="D17" s="27">
        <f t="shared" ref="D17:L17" si="2">SUM(D14:D16)</f>
        <v>1051</v>
      </c>
      <c r="E17" s="27">
        <f t="shared" si="2"/>
        <v>1049</v>
      </c>
      <c r="F17" s="27">
        <f t="shared" si="2"/>
        <v>1041</v>
      </c>
      <c r="G17" s="27">
        <f t="shared" si="2"/>
        <v>0</v>
      </c>
      <c r="H17" s="27">
        <f t="shared" si="2"/>
        <v>0</v>
      </c>
      <c r="I17" s="27">
        <f t="shared" si="2"/>
        <v>0</v>
      </c>
      <c r="J17" s="27">
        <f t="shared" si="2"/>
        <v>0</v>
      </c>
      <c r="K17" s="27">
        <f t="shared" si="2"/>
        <v>0</v>
      </c>
      <c r="L17" s="27">
        <f t="shared" si="2"/>
        <v>0</v>
      </c>
    </row>
    <row r="18" spans="1:13" ht="19.899999999999999" customHeight="1" x14ac:dyDescent="0.3">
      <c r="A18" s="86" t="s">
        <v>89</v>
      </c>
      <c r="B18" s="86"/>
      <c r="C18" s="86"/>
      <c r="D18" s="29"/>
      <c r="E18" s="29"/>
      <c r="F18" s="29"/>
      <c r="G18" s="29"/>
      <c r="H18" s="29"/>
      <c r="I18" s="29"/>
      <c r="J18" s="29"/>
      <c r="K18" s="29"/>
      <c r="L18" s="29"/>
      <c r="M18" s="2" t="s">
        <v>46</v>
      </c>
    </row>
    <row r="19" spans="1:13" ht="19.899999999999999" customHeight="1" x14ac:dyDescent="0.3">
      <c r="A19" s="83" t="s">
        <v>6</v>
      </c>
      <c r="B19" s="81" t="s">
        <v>60</v>
      </c>
      <c r="C19" s="82"/>
      <c r="D19" s="26">
        <v>337</v>
      </c>
      <c r="E19" s="26">
        <v>303</v>
      </c>
      <c r="F19" s="26">
        <v>327</v>
      </c>
      <c r="G19" s="26"/>
      <c r="H19" s="26"/>
      <c r="I19" s="26"/>
      <c r="J19" s="26"/>
      <c r="K19" s="26"/>
      <c r="L19" s="26"/>
      <c r="M19" s="87">
        <f>SUM(D22:L22)</f>
        <v>3088</v>
      </c>
    </row>
    <row r="20" spans="1:13" ht="19.899999999999999" customHeight="1" x14ac:dyDescent="0.3">
      <c r="A20" s="84"/>
      <c r="B20" s="79" t="s">
        <v>94</v>
      </c>
      <c r="C20" s="80"/>
      <c r="D20" s="26">
        <v>338</v>
      </c>
      <c r="E20" s="26">
        <v>356</v>
      </c>
      <c r="F20" s="26">
        <v>354</v>
      </c>
      <c r="G20" s="26"/>
      <c r="H20" s="26"/>
      <c r="I20" s="26"/>
      <c r="J20" s="26"/>
      <c r="K20" s="26"/>
      <c r="L20" s="26"/>
      <c r="M20" s="88"/>
    </row>
    <row r="21" spans="1:13" ht="19.899999999999999" customHeight="1" x14ac:dyDescent="0.3">
      <c r="A21" s="84"/>
      <c r="B21" s="79" t="s">
        <v>55</v>
      </c>
      <c r="C21" s="80"/>
      <c r="D21" s="26">
        <v>358</v>
      </c>
      <c r="E21" s="26">
        <v>357</v>
      </c>
      <c r="F21" s="26">
        <v>358</v>
      </c>
      <c r="G21" s="26"/>
      <c r="H21" s="26"/>
      <c r="I21" s="26"/>
      <c r="J21" s="26"/>
      <c r="K21" s="26"/>
      <c r="L21" s="26"/>
      <c r="M21" s="88"/>
    </row>
    <row r="22" spans="1:13" ht="19.899999999999999" customHeight="1" x14ac:dyDescent="0.3">
      <c r="A22" s="85"/>
      <c r="B22" s="90" t="s">
        <v>46</v>
      </c>
      <c r="C22" s="91"/>
      <c r="D22" s="27">
        <f>SUM(D19:D21)</f>
        <v>1033</v>
      </c>
      <c r="E22" s="27">
        <f>SUM(E19:E21)</f>
        <v>1016</v>
      </c>
      <c r="F22" s="27">
        <f t="shared" ref="F22:L22" si="3">SUM(F19:F21)</f>
        <v>1039</v>
      </c>
      <c r="G22" s="27">
        <f t="shared" si="3"/>
        <v>0</v>
      </c>
      <c r="H22" s="27">
        <f t="shared" si="3"/>
        <v>0</v>
      </c>
      <c r="I22" s="27">
        <f t="shared" si="3"/>
        <v>0</v>
      </c>
      <c r="J22" s="27">
        <f t="shared" ref="J22" si="4">SUM(J19:J21)</f>
        <v>0</v>
      </c>
      <c r="K22" s="27">
        <f t="shared" si="3"/>
        <v>0</v>
      </c>
      <c r="L22" s="27">
        <f t="shared" si="3"/>
        <v>0</v>
      </c>
    </row>
    <row r="23" spans="1:13" ht="19.899999999999999" customHeight="1" x14ac:dyDescent="0.3">
      <c r="A23" s="86" t="s">
        <v>118</v>
      </c>
      <c r="B23" s="86"/>
      <c r="C23" s="86"/>
      <c r="D23" s="29"/>
      <c r="E23" s="29"/>
      <c r="F23" s="29"/>
      <c r="G23" s="29"/>
      <c r="H23" s="29"/>
      <c r="I23" s="29"/>
      <c r="J23" s="29"/>
      <c r="K23" s="29"/>
      <c r="L23" s="29"/>
      <c r="M23" s="2" t="s">
        <v>46</v>
      </c>
    </row>
    <row r="24" spans="1:13" ht="19.899999999999999" customHeight="1" x14ac:dyDescent="0.3">
      <c r="A24" s="83" t="s">
        <v>7</v>
      </c>
      <c r="B24" s="81" t="s">
        <v>95</v>
      </c>
      <c r="C24" s="82"/>
      <c r="D24" s="26">
        <v>331</v>
      </c>
      <c r="E24" s="26">
        <v>349</v>
      </c>
      <c r="F24" s="26">
        <v>344</v>
      </c>
      <c r="G24" s="26"/>
      <c r="H24" s="26"/>
      <c r="I24" s="26"/>
      <c r="J24" s="26"/>
      <c r="K24" s="26"/>
      <c r="L24" s="26"/>
      <c r="M24" s="87">
        <f>SUM(D28:L28)</f>
        <v>3131</v>
      </c>
    </row>
    <row r="25" spans="1:13" ht="19.899999999999999" customHeight="1" x14ac:dyDescent="0.3">
      <c r="A25" s="84"/>
      <c r="B25" s="79" t="s">
        <v>61</v>
      </c>
      <c r="C25" s="80"/>
      <c r="D25" s="26">
        <v>351</v>
      </c>
      <c r="E25" s="26">
        <v>329</v>
      </c>
      <c r="F25" s="26">
        <v>365</v>
      </c>
      <c r="G25" s="26"/>
      <c r="H25" s="26"/>
      <c r="I25" s="26"/>
      <c r="J25" s="26"/>
      <c r="K25" s="26"/>
      <c r="L25" s="26"/>
      <c r="M25" s="88"/>
    </row>
    <row r="26" spans="1:13" ht="19.899999999999999" customHeight="1" x14ac:dyDescent="0.3">
      <c r="A26" s="84"/>
      <c r="B26" s="79" t="s">
        <v>119</v>
      </c>
      <c r="C26" s="80"/>
      <c r="D26" s="26">
        <v>345</v>
      </c>
      <c r="E26" s="26">
        <v>350</v>
      </c>
      <c r="F26" s="26">
        <v>367</v>
      </c>
      <c r="G26" s="26"/>
      <c r="H26" s="26"/>
      <c r="I26" s="26"/>
      <c r="J26" s="26"/>
      <c r="K26" s="26"/>
      <c r="L26" s="26"/>
      <c r="M26" s="88"/>
    </row>
    <row r="27" spans="1:13" ht="19.899999999999999" customHeight="1" x14ac:dyDescent="0.3">
      <c r="A27" s="84"/>
      <c r="B27" s="79"/>
      <c r="C27" s="80"/>
      <c r="D27" s="26"/>
      <c r="E27" s="26"/>
      <c r="F27" s="26"/>
      <c r="G27" s="26"/>
      <c r="H27" s="26"/>
      <c r="I27" s="26"/>
      <c r="J27" s="26"/>
      <c r="K27" s="26"/>
      <c r="L27" s="26"/>
      <c r="M27" s="100"/>
    </row>
    <row r="28" spans="1:13" ht="19.899999999999999" customHeight="1" x14ac:dyDescent="0.3">
      <c r="A28" s="85"/>
      <c r="B28" s="90" t="s">
        <v>46</v>
      </c>
      <c r="C28" s="91"/>
      <c r="D28" s="27">
        <f>SUM(D24:D27)</f>
        <v>1027</v>
      </c>
      <c r="E28" s="27">
        <f t="shared" ref="E28:L28" si="5">SUM(E24:E27)</f>
        <v>1028</v>
      </c>
      <c r="F28" s="27">
        <f t="shared" si="5"/>
        <v>1076</v>
      </c>
      <c r="G28" s="27">
        <f t="shared" si="5"/>
        <v>0</v>
      </c>
      <c r="H28" s="27">
        <f t="shared" si="5"/>
        <v>0</v>
      </c>
      <c r="I28" s="27">
        <f t="shared" si="5"/>
        <v>0</v>
      </c>
      <c r="J28" s="27">
        <f t="shared" si="5"/>
        <v>0</v>
      </c>
      <c r="K28" s="27">
        <f t="shared" si="5"/>
        <v>0</v>
      </c>
      <c r="L28" s="27">
        <f t="shared" si="5"/>
        <v>0</v>
      </c>
    </row>
    <row r="29" spans="1:13" ht="19.899999999999999" customHeight="1" x14ac:dyDescent="0.3">
      <c r="A29" s="86" t="s">
        <v>14</v>
      </c>
      <c r="B29" s="86"/>
      <c r="C29" s="86"/>
      <c r="D29" s="29"/>
      <c r="E29" s="29"/>
      <c r="F29" s="29"/>
      <c r="G29" s="29"/>
      <c r="H29" s="29"/>
      <c r="I29" s="29"/>
      <c r="J29" s="29"/>
      <c r="K29" s="29"/>
      <c r="L29" s="29"/>
      <c r="M29" s="2" t="s">
        <v>46</v>
      </c>
    </row>
    <row r="30" spans="1:13" ht="19.899999999999999" customHeight="1" x14ac:dyDescent="0.3">
      <c r="A30" s="83" t="s">
        <v>8</v>
      </c>
      <c r="B30" s="81" t="s">
        <v>62</v>
      </c>
      <c r="C30" s="82"/>
      <c r="D30" s="26">
        <v>318</v>
      </c>
      <c r="E30" s="26">
        <v>306</v>
      </c>
      <c r="F30" s="26">
        <v>330</v>
      </c>
      <c r="G30" s="26"/>
      <c r="H30" s="26"/>
      <c r="I30" s="26"/>
      <c r="J30" s="26"/>
      <c r="K30" s="26"/>
      <c r="L30" s="26"/>
      <c r="M30" s="87">
        <f>SUM(D33:L33)</f>
        <v>3062</v>
      </c>
    </row>
    <row r="31" spans="1:13" ht="19.899999999999999" customHeight="1" x14ac:dyDescent="0.3">
      <c r="A31" s="84"/>
      <c r="B31" s="79" t="s">
        <v>67</v>
      </c>
      <c r="C31" s="80"/>
      <c r="D31" s="26">
        <v>344</v>
      </c>
      <c r="E31" s="26">
        <v>327</v>
      </c>
      <c r="F31" s="26">
        <v>361</v>
      </c>
      <c r="G31" s="26"/>
      <c r="H31" s="26"/>
      <c r="I31" s="26"/>
      <c r="J31" s="26"/>
      <c r="K31" s="26"/>
      <c r="L31" s="26"/>
      <c r="M31" s="88"/>
    </row>
    <row r="32" spans="1:13" ht="19.899999999999999" customHeight="1" x14ac:dyDescent="0.3">
      <c r="A32" s="84"/>
      <c r="B32" s="79" t="s">
        <v>85</v>
      </c>
      <c r="C32" s="80"/>
      <c r="D32" s="26">
        <v>361</v>
      </c>
      <c r="E32" s="26">
        <v>345</v>
      </c>
      <c r="F32" s="26">
        <v>370</v>
      </c>
      <c r="G32" s="26"/>
      <c r="H32" s="26"/>
      <c r="I32" s="26"/>
      <c r="J32" s="26"/>
      <c r="K32" s="26"/>
      <c r="L32" s="26"/>
      <c r="M32" s="88"/>
    </row>
    <row r="33" spans="1:13" ht="19.899999999999999" customHeight="1" x14ac:dyDescent="0.3">
      <c r="A33" s="85"/>
      <c r="B33" s="90" t="s">
        <v>46</v>
      </c>
      <c r="C33" s="91"/>
      <c r="D33" s="27">
        <f>SUM(D30:D32)</f>
        <v>1023</v>
      </c>
      <c r="E33" s="27">
        <f>SUM(E30:E32)</f>
        <v>978</v>
      </c>
      <c r="F33" s="27">
        <f t="shared" ref="F33:L33" si="6">SUM(F30:F32)</f>
        <v>1061</v>
      </c>
      <c r="G33" s="27">
        <f t="shared" si="6"/>
        <v>0</v>
      </c>
      <c r="H33" s="27">
        <f t="shared" si="6"/>
        <v>0</v>
      </c>
      <c r="I33" s="27">
        <f t="shared" si="6"/>
        <v>0</v>
      </c>
      <c r="J33" s="27">
        <f t="shared" ref="J33" si="7">SUM(J30:J32)</f>
        <v>0</v>
      </c>
      <c r="K33" s="27">
        <f t="shared" si="6"/>
        <v>0</v>
      </c>
      <c r="L33" s="27">
        <f t="shared" si="6"/>
        <v>0</v>
      </c>
    </row>
    <row r="34" spans="1:13" ht="19.899999999999999" customHeight="1" x14ac:dyDescent="0.3">
      <c r="A34" s="86" t="s">
        <v>16</v>
      </c>
      <c r="B34" s="86"/>
      <c r="C34" s="86"/>
      <c r="D34" s="29"/>
      <c r="E34" s="29"/>
      <c r="F34" s="29"/>
      <c r="G34" s="29"/>
      <c r="H34" s="29"/>
      <c r="I34" s="29"/>
      <c r="J34" s="29"/>
      <c r="K34" s="29"/>
      <c r="L34" s="29"/>
      <c r="M34" s="2" t="s">
        <v>46</v>
      </c>
    </row>
    <row r="35" spans="1:13" ht="19.899999999999999" customHeight="1" x14ac:dyDescent="0.3">
      <c r="A35" s="83" t="s">
        <v>9</v>
      </c>
      <c r="B35" s="81" t="s">
        <v>63</v>
      </c>
      <c r="C35" s="82"/>
      <c r="D35" s="26">
        <v>332</v>
      </c>
      <c r="E35" s="26">
        <v>307</v>
      </c>
      <c r="F35" s="26">
        <v>342</v>
      </c>
      <c r="G35" s="26"/>
      <c r="H35" s="26"/>
      <c r="I35" s="26"/>
      <c r="J35" s="26"/>
      <c r="K35" s="26"/>
      <c r="L35" s="26"/>
      <c r="M35" s="87">
        <f>SUM(D39:L39)</f>
        <v>3019</v>
      </c>
    </row>
    <row r="36" spans="1:13" ht="19.899999999999999" customHeight="1" x14ac:dyDescent="0.3">
      <c r="A36" s="84"/>
      <c r="B36" s="79" t="s">
        <v>56</v>
      </c>
      <c r="C36" s="80"/>
      <c r="D36" s="26">
        <v>335</v>
      </c>
      <c r="E36" s="26">
        <v>332</v>
      </c>
      <c r="F36" s="26">
        <v>323</v>
      </c>
      <c r="G36" s="26"/>
      <c r="H36" s="26"/>
      <c r="I36" s="26"/>
      <c r="J36" s="26"/>
      <c r="K36" s="26"/>
      <c r="L36" s="26"/>
      <c r="M36" s="88"/>
    </row>
    <row r="37" spans="1:13" ht="19.899999999999999" customHeight="1" x14ac:dyDescent="0.3">
      <c r="A37" s="84"/>
      <c r="B37" s="79" t="s">
        <v>69</v>
      </c>
      <c r="C37" s="80"/>
      <c r="D37" s="26">
        <v>340</v>
      </c>
      <c r="E37" s="26">
        <v>351</v>
      </c>
      <c r="F37" s="26">
        <v>357</v>
      </c>
      <c r="G37" s="26"/>
      <c r="H37" s="26"/>
      <c r="I37" s="26"/>
      <c r="J37" s="26"/>
      <c r="K37" s="26"/>
      <c r="L37" s="26"/>
      <c r="M37" s="88"/>
    </row>
    <row r="38" spans="1:13" ht="19.899999999999999" customHeight="1" x14ac:dyDescent="0.3">
      <c r="A38" s="84"/>
      <c r="B38" s="79"/>
      <c r="C38" s="80"/>
      <c r="D38" s="26"/>
      <c r="E38" s="26"/>
      <c r="F38" s="26"/>
      <c r="G38" s="26"/>
      <c r="H38" s="26"/>
      <c r="I38" s="26"/>
      <c r="J38" s="26"/>
      <c r="K38" s="26"/>
      <c r="L38" s="26"/>
      <c r="M38" s="88"/>
    </row>
    <row r="39" spans="1:13" ht="19.899999999999999" customHeight="1" x14ac:dyDescent="0.3">
      <c r="A39" s="85"/>
      <c r="B39" s="90" t="s">
        <v>46</v>
      </c>
      <c r="C39" s="91"/>
      <c r="D39" s="27">
        <f t="shared" ref="D39:L39" si="8">SUM(D35:D38)</f>
        <v>1007</v>
      </c>
      <c r="E39" s="27">
        <f t="shared" si="8"/>
        <v>990</v>
      </c>
      <c r="F39" s="27">
        <f t="shared" si="8"/>
        <v>1022</v>
      </c>
      <c r="G39" s="27">
        <f t="shared" si="8"/>
        <v>0</v>
      </c>
      <c r="H39" s="27">
        <f t="shared" si="8"/>
        <v>0</v>
      </c>
      <c r="I39" s="27">
        <f t="shared" si="8"/>
        <v>0</v>
      </c>
      <c r="J39" s="27">
        <f t="shared" si="8"/>
        <v>0</v>
      </c>
      <c r="K39" s="27">
        <f t="shared" si="8"/>
        <v>0</v>
      </c>
      <c r="L39" s="27">
        <f t="shared" si="8"/>
        <v>0</v>
      </c>
    </row>
    <row r="40" spans="1:13" ht="19.899999999999999" customHeight="1" x14ac:dyDescent="0.3">
      <c r="A40" s="97" t="s">
        <v>12</v>
      </c>
      <c r="B40" s="98"/>
      <c r="C40" s="99"/>
      <c r="D40" s="29"/>
      <c r="E40" s="29"/>
      <c r="F40" s="29"/>
      <c r="G40" s="29"/>
      <c r="H40" s="29"/>
      <c r="I40" s="29"/>
      <c r="J40" s="29"/>
      <c r="K40" s="29"/>
      <c r="L40" s="29"/>
      <c r="M40" s="2" t="s">
        <v>46</v>
      </c>
    </row>
    <row r="41" spans="1:13" ht="19.899999999999999" customHeight="1" x14ac:dyDescent="0.3">
      <c r="A41" s="83" t="s">
        <v>10</v>
      </c>
      <c r="B41" s="80" t="s">
        <v>93</v>
      </c>
      <c r="C41" s="89"/>
      <c r="D41" s="26">
        <v>317</v>
      </c>
      <c r="E41" s="26"/>
      <c r="F41" s="26"/>
      <c r="G41" s="26"/>
      <c r="H41" s="26"/>
      <c r="I41" s="26"/>
      <c r="J41" s="26"/>
      <c r="K41" s="26"/>
      <c r="L41" s="26"/>
      <c r="M41" s="92">
        <f>SUM(D45:L45)</f>
        <v>3103</v>
      </c>
    </row>
    <row r="42" spans="1:13" ht="19.899999999999999" customHeight="1" x14ac:dyDescent="0.3">
      <c r="A42" s="84"/>
      <c r="B42" s="80" t="s">
        <v>79</v>
      </c>
      <c r="C42" s="89"/>
      <c r="D42" s="26">
        <v>364</v>
      </c>
      <c r="E42" s="26">
        <v>365</v>
      </c>
      <c r="F42" s="26">
        <v>384</v>
      </c>
      <c r="G42" s="26"/>
      <c r="H42" s="26"/>
      <c r="I42" s="26"/>
      <c r="J42" s="26"/>
      <c r="K42" s="26"/>
      <c r="L42" s="26"/>
      <c r="M42" s="93"/>
    </row>
    <row r="43" spans="1:13" ht="19.899999999999999" customHeight="1" x14ac:dyDescent="0.3">
      <c r="A43" s="84"/>
      <c r="B43" s="24" t="s">
        <v>58</v>
      </c>
      <c r="C43" s="25"/>
      <c r="D43" s="26">
        <v>321</v>
      </c>
      <c r="E43" s="26">
        <v>360</v>
      </c>
      <c r="F43" s="26">
        <v>336</v>
      </c>
      <c r="G43" s="26"/>
      <c r="H43" s="26"/>
      <c r="I43" s="26"/>
      <c r="J43" s="26"/>
      <c r="K43" s="26"/>
      <c r="L43" s="26"/>
      <c r="M43" s="93"/>
    </row>
    <row r="44" spans="1:13" ht="19.899999999999999" customHeight="1" x14ac:dyDescent="0.3">
      <c r="A44" s="84"/>
      <c r="B44" s="80" t="s">
        <v>151</v>
      </c>
      <c r="C44" s="89"/>
      <c r="D44" s="26"/>
      <c r="E44" s="26">
        <v>327</v>
      </c>
      <c r="F44" s="26">
        <v>329</v>
      </c>
      <c r="G44" s="26"/>
      <c r="H44" s="26"/>
      <c r="I44" s="26"/>
      <c r="J44" s="26"/>
      <c r="K44" s="26"/>
      <c r="L44" s="26"/>
      <c r="M44" s="94"/>
    </row>
    <row r="45" spans="1:13" ht="19.899999999999999" customHeight="1" x14ac:dyDescent="0.3">
      <c r="A45" s="85"/>
      <c r="B45" s="90" t="s">
        <v>46</v>
      </c>
      <c r="C45" s="91"/>
      <c r="D45" s="27">
        <f>SUM(D41:D44)</f>
        <v>1002</v>
      </c>
      <c r="E45" s="27">
        <f>SUM(E41:E44)</f>
        <v>1052</v>
      </c>
      <c r="F45" s="27">
        <f t="shared" ref="F45:L45" si="9">SUM(F41:F44)</f>
        <v>1049</v>
      </c>
      <c r="G45" s="27">
        <f t="shared" si="9"/>
        <v>0</v>
      </c>
      <c r="H45" s="27">
        <f t="shared" si="9"/>
        <v>0</v>
      </c>
      <c r="I45" s="27">
        <f t="shared" si="9"/>
        <v>0</v>
      </c>
      <c r="J45" s="27">
        <f t="shared" ref="J45" si="10">SUM(J41:J44)</f>
        <v>0</v>
      </c>
      <c r="K45" s="27">
        <f t="shared" si="9"/>
        <v>0</v>
      </c>
      <c r="L45" s="27">
        <f t="shared" si="9"/>
        <v>0</v>
      </c>
    </row>
    <row r="46" spans="1:13" ht="19.899999999999999" customHeight="1" x14ac:dyDescent="0.3">
      <c r="A46" s="86" t="s">
        <v>120</v>
      </c>
      <c r="B46" s="86"/>
      <c r="C46" s="86"/>
      <c r="D46" s="29"/>
      <c r="E46" s="29"/>
      <c r="F46" s="29"/>
      <c r="G46" s="29"/>
      <c r="H46" s="29"/>
      <c r="I46" s="29"/>
      <c r="J46" s="29"/>
      <c r="K46" s="29"/>
      <c r="L46" s="29"/>
      <c r="M46" s="2" t="s">
        <v>46</v>
      </c>
    </row>
    <row r="47" spans="1:13" ht="19.899999999999999" customHeight="1" x14ac:dyDescent="0.3">
      <c r="A47" s="83" t="s">
        <v>11</v>
      </c>
      <c r="B47" s="81" t="s">
        <v>121</v>
      </c>
      <c r="C47" s="82"/>
      <c r="D47" s="26">
        <v>327</v>
      </c>
      <c r="E47" s="26">
        <v>347</v>
      </c>
      <c r="F47" s="26">
        <v>332</v>
      </c>
      <c r="G47" s="26"/>
      <c r="H47" s="26"/>
      <c r="I47" s="26"/>
      <c r="J47" s="26"/>
      <c r="K47" s="26"/>
      <c r="L47" s="26"/>
      <c r="M47" s="92">
        <f>SUM(D50:L50)</f>
        <v>2950</v>
      </c>
    </row>
    <row r="48" spans="1:13" ht="19.899999999999999" customHeight="1" x14ac:dyDescent="0.3">
      <c r="A48" s="84"/>
      <c r="B48" s="79" t="s">
        <v>122</v>
      </c>
      <c r="C48" s="80"/>
      <c r="D48" s="26">
        <v>306</v>
      </c>
      <c r="E48" s="26">
        <v>320</v>
      </c>
      <c r="F48" s="26">
        <v>319</v>
      </c>
      <c r="G48" s="26"/>
      <c r="H48" s="26"/>
      <c r="I48" s="26"/>
      <c r="J48" s="26"/>
      <c r="K48" s="26"/>
      <c r="L48" s="26"/>
      <c r="M48" s="93"/>
    </row>
    <row r="49" spans="1:13" ht="19.899999999999999" customHeight="1" x14ac:dyDescent="0.3">
      <c r="A49" s="84"/>
      <c r="B49" s="79" t="s">
        <v>57</v>
      </c>
      <c r="C49" s="80"/>
      <c r="D49" s="26">
        <v>327</v>
      </c>
      <c r="E49" s="26">
        <v>350</v>
      </c>
      <c r="F49" s="26">
        <v>322</v>
      </c>
      <c r="G49" s="26"/>
      <c r="H49" s="26"/>
      <c r="I49" s="26"/>
      <c r="J49" s="26"/>
      <c r="K49" s="26"/>
      <c r="L49" s="26"/>
      <c r="M49" s="94"/>
    </row>
    <row r="50" spans="1:13" ht="19.899999999999999" customHeight="1" x14ac:dyDescent="0.3">
      <c r="A50" s="85"/>
      <c r="B50" s="90" t="s">
        <v>46</v>
      </c>
      <c r="C50" s="91"/>
      <c r="D50" s="27">
        <f>SUM(D47:D49)</f>
        <v>960</v>
      </c>
      <c r="E50" s="27">
        <f>SUM(E47:E49)</f>
        <v>1017</v>
      </c>
      <c r="F50" s="27">
        <f t="shared" ref="F50:L50" si="11">SUM(F47:F49)</f>
        <v>973</v>
      </c>
      <c r="G50" s="27">
        <f t="shared" si="11"/>
        <v>0</v>
      </c>
      <c r="H50" s="27">
        <f t="shared" si="11"/>
        <v>0</v>
      </c>
      <c r="I50" s="27">
        <f t="shared" si="11"/>
        <v>0</v>
      </c>
      <c r="J50" s="27">
        <f t="shared" ref="J50" si="12">SUM(J47:J49)</f>
        <v>0</v>
      </c>
      <c r="K50" s="27">
        <f t="shared" si="11"/>
        <v>0</v>
      </c>
      <c r="L50" s="27">
        <f t="shared" si="11"/>
        <v>0</v>
      </c>
    </row>
    <row r="51" spans="1:13" ht="19.899999999999999" customHeight="1" x14ac:dyDescent="0.3">
      <c r="A51" s="97" t="s">
        <v>123</v>
      </c>
      <c r="B51" s="98"/>
      <c r="C51" s="99"/>
      <c r="D51" s="29"/>
      <c r="E51" s="29"/>
      <c r="F51" s="29"/>
      <c r="G51" s="29"/>
      <c r="H51" s="29"/>
      <c r="I51" s="29"/>
      <c r="J51" s="29"/>
      <c r="K51" s="29"/>
      <c r="L51" s="29"/>
      <c r="M51" s="2" t="s">
        <v>46</v>
      </c>
    </row>
    <row r="52" spans="1:13" ht="19.899999999999999" customHeight="1" x14ac:dyDescent="0.3">
      <c r="A52" s="83" t="s">
        <v>13</v>
      </c>
      <c r="B52" s="80" t="s">
        <v>64</v>
      </c>
      <c r="C52" s="89"/>
      <c r="D52" s="26">
        <v>339</v>
      </c>
      <c r="E52" s="26"/>
      <c r="F52" s="26">
        <v>326</v>
      </c>
      <c r="G52" s="26"/>
      <c r="H52" s="26"/>
      <c r="I52" s="26"/>
      <c r="J52" s="26"/>
      <c r="K52" s="26"/>
      <c r="L52" s="26"/>
      <c r="M52" s="87">
        <f>SUM(D56:L56)</f>
        <v>2936</v>
      </c>
    </row>
    <row r="53" spans="1:13" ht="19.899999999999999" customHeight="1" x14ac:dyDescent="0.3">
      <c r="A53" s="84"/>
      <c r="B53" s="24" t="s">
        <v>96</v>
      </c>
      <c r="C53" s="25"/>
      <c r="D53" s="26">
        <v>350</v>
      </c>
      <c r="E53" s="26">
        <v>351</v>
      </c>
      <c r="F53" s="26">
        <v>358</v>
      </c>
      <c r="G53" s="26"/>
      <c r="H53" s="26"/>
      <c r="I53" s="26"/>
      <c r="J53" s="26"/>
      <c r="K53" s="26"/>
      <c r="L53" s="26"/>
      <c r="M53" s="88"/>
    </row>
    <row r="54" spans="1:13" ht="19.899999999999999" customHeight="1" x14ac:dyDescent="0.3">
      <c r="A54" s="84"/>
      <c r="B54" s="80" t="s">
        <v>97</v>
      </c>
      <c r="C54" s="89"/>
      <c r="D54" s="26">
        <v>261</v>
      </c>
      <c r="E54" s="26">
        <v>290</v>
      </c>
      <c r="F54" s="26"/>
      <c r="G54" s="26"/>
      <c r="H54" s="26"/>
      <c r="I54" s="26"/>
      <c r="J54" s="26"/>
      <c r="K54" s="26"/>
      <c r="L54" s="26"/>
      <c r="M54" s="88"/>
    </row>
    <row r="55" spans="1:13" ht="19.899999999999999" customHeight="1" x14ac:dyDescent="0.3">
      <c r="A55" s="84"/>
      <c r="B55" s="24" t="s">
        <v>152</v>
      </c>
      <c r="C55" s="25"/>
      <c r="D55" s="26"/>
      <c r="E55" s="26">
        <v>336</v>
      </c>
      <c r="F55" s="26">
        <v>325</v>
      </c>
      <c r="G55" s="26"/>
      <c r="H55" s="26"/>
      <c r="I55" s="26"/>
      <c r="J55" s="26"/>
      <c r="K55" s="26"/>
      <c r="L55" s="26"/>
      <c r="M55" s="88"/>
    </row>
    <row r="56" spans="1:13" ht="19.899999999999999" customHeight="1" x14ac:dyDescent="0.3">
      <c r="A56" s="85"/>
      <c r="B56" s="90" t="s">
        <v>46</v>
      </c>
      <c r="C56" s="91"/>
      <c r="D56" s="27">
        <f t="shared" ref="D56:L56" si="13">SUM(D52:D55)</f>
        <v>950</v>
      </c>
      <c r="E56" s="27">
        <f t="shared" si="13"/>
        <v>977</v>
      </c>
      <c r="F56" s="27">
        <f t="shared" si="13"/>
        <v>1009</v>
      </c>
      <c r="G56" s="27">
        <f t="shared" si="13"/>
        <v>0</v>
      </c>
      <c r="H56" s="27">
        <f t="shared" si="13"/>
        <v>0</v>
      </c>
      <c r="I56" s="27">
        <f t="shared" si="13"/>
        <v>0</v>
      </c>
      <c r="J56" s="27">
        <f t="shared" si="13"/>
        <v>0</v>
      </c>
      <c r="K56" s="27">
        <f t="shared" si="13"/>
        <v>0</v>
      </c>
      <c r="L56" s="27">
        <f t="shared" si="13"/>
        <v>0</v>
      </c>
    </row>
    <row r="57" spans="1:13" ht="19.899999999999999" customHeight="1" x14ac:dyDescent="0.3">
      <c r="A57" s="86" t="s">
        <v>3</v>
      </c>
      <c r="B57" s="86"/>
      <c r="C57" s="86"/>
      <c r="D57" s="29"/>
      <c r="E57" s="29"/>
      <c r="F57" s="29"/>
      <c r="G57" s="29"/>
      <c r="H57" s="29"/>
      <c r="I57" s="29"/>
      <c r="J57" s="29"/>
      <c r="K57" s="29"/>
      <c r="L57" s="29"/>
      <c r="M57" s="2" t="s">
        <v>46</v>
      </c>
    </row>
    <row r="58" spans="1:13" ht="19.899999999999999" customHeight="1" x14ac:dyDescent="0.3">
      <c r="A58" s="83" t="s">
        <v>15</v>
      </c>
      <c r="B58" s="81" t="s">
        <v>124</v>
      </c>
      <c r="C58" s="82"/>
      <c r="D58" s="26">
        <v>296</v>
      </c>
      <c r="E58" s="26">
        <v>318</v>
      </c>
      <c r="F58" s="26"/>
      <c r="G58" s="26"/>
      <c r="H58" s="26"/>
      <c r="I58" s="26"/>
      <c r="J58" s="26"/>
      <c r="K58" s="26"/>
      <c r="L58" s="26"/>
      <c r="M58" s="87">
        <f>SUM(D62:L62)</f>
        <v>2134</v>
      </c>
    </row>
    <row r="59" spans="1:13" ht="19.899999999999999" customHeight="1" x14ac:dyDescent="0.3">
      <c r="A59" s="84"/>
      <c r="B59" s="79" t="s">
        <v>125</v>
      </c>
      <c r="C59" s="80"/>
      <c r="D59" s="26">
        <v>306</v>
      </c>
      <c r="E59" s="26">
        <v>347</v>
      </c>
      <c r="F59" s="26"/>
      <c r="G59" s="26"/>
      <c r="H59" s="26"/>
      <c r="I59" s="26"/>
      <c r="J59" s="26"/>
      <c r="K59" s="26"/>
      <c r="L59" s="26"/>
      <c r="M59" s="88"/>
    </row>
    <row r="60" spans="1:13" ht="19.899999999999999" customHeight="1" x14ac:dyDescent="0.3">
      <c r="A60" s="84"/>
      <c r="B60" s="80" t="s">
        <v>126</v>
      </c>
      <c r="C60" s="89"/>
      <c r="D60" s="26">
        <v>267</v>
      </c>
      <c r="E60" s="26">
        <v>304</v>
      </c>
      <c r="F60" s="26">
        <v>296</v>
      </c>
      <c r="G60" s="26"/>
      <c r="H60" s="26"/>
      <c r="I60" s="26"/>
      <c r="J60" s="26"/>
      <c r="K60" s="26"/>
      <c r="L60" s="26"/>
      <c r="M60" s="88"/>
    </row>
    <row r="61" spans="1:13" ht="19.899999999999999" customHeight="1" x14ac:dyDescent="0.3">
      <c r="A61" s="84"/>
      <c r="B61" s="79"/>
      <c r="C61" s="80"/>
      <c r="D61" s="26"/>
      <c r="E61" s="26"/>
      <c r="F61" s="26"/>
      <c r="G61" s="26"/>
      <c r="H61" s="26"/>
      <c r="I61" s="26"/>
      <c r="J61" s="26"/>
      <c r="K61" s="26"/>
      <c r="L61" s="26"/>
      <c r="M61" s="88"/>
    </row>
    <row r="62" spans="1:13" ht="19.899999999999999" customHeight="1" x14ac:dyDescent="0.3">
      <c r="A62" s="85"/>
      <c r="B62" s="90" t="s">
        <v>46</v>
      </c>
      <c r="C62" s="91"/>
      <c r="D62" s="27">
        <f t="shared" ref="D62:L62" si="14">SUM(D58:D61)</f>
        <v>869</v>
      </c>
      <c r="E62" s="27">
        <f t="shared" si="14"/>
        <v>969</v>
      </c>
      <c r="F62" s="27">
        <f t="shared" si="14"/>
        <v>296</v>
      </c>
      <c r="G62" s="27">
        <f t="shared" si="14"/>
        <v>0</v>
      </c>
      <c r="H62" s="27">
        <f t="shared" si="14"/>
        <v>0</v>
      </c>
      <c r="I62" s="27">
        <f t="shared" si="14"/>
        <v>0</v>
      </c>
      <c r="J62" s="27">
        <f t="shared" si="14"/>
        <v>0</v>
      </c>
      <c r="K62" s="27">
        <f t="shared" si="14"/>
        <v>0</v>
      </c>
      <c r="L62" s="27">
        <f t="shared" si="14"/>
        <v>0</v>
      </c>
    </row>
    <row r="63" spans="1:13" ht="19.899999999999999" customHeight="1" x14ac:dyDescent="0.3">
      <c r="A63" s="86" t="s">
        <v>127</v>
      </c>
      <c r="B63" s="86"/>
      <c r="C63" s="86"/>
      <c r="D63" s="29"/>
      <c r="E63" s="29"/>
      <c r="F63" s="29"/>
      <c r="G63" s="29"/>
      <c r="H63" s="29"/>
      <c r="I63" s="29"/>
      <c r="J63" s="29"/>
      <c r="K63" s="29"/>
      <c r="L63" s="29"/>
      <c r="M63" s="2" t="s">
        <v>46</v>
      </c>
    </row>
    <row r="64" spans="1:13" ht="19.899999999999999" customHeight="1" x14ac:dyDescent="0.3">
      <c r="A64" s="83" t="s">
        <v>17</v>
      </c>
      <c r="B64" s="81" t="s">
        <v>98</v>
      </c>
      <c r="C64" s="82"/>
      <c r="D64" s="26">
        <v>346</v>
      </c>
      <c r="E64" s="26">
        <v>339</v>
      </c>
      <c r="F64" s="26">
        <v>336</v>
      </c>
      <c r="G64" s="26"/>
      <c r="H64" s="26"/>
      <c r="I64" s="26"/>
      <c r="J64" s="26"/>
      <c r="K64" s="26"/>
      <c r="L64" s="26"/>
      <c r="M64" s="92">
        <f>SUM(D67:L67)</f>
        <v>2713</v>
      </c>
    </row>
    <row r="65" spans="1:13" ht="19.899999999999999" customHeight="1" x14ac:dyDescent="0.3">
      <c r="A65" s="84"/>
      <c r="B65" s="79" t="s">
        <v>76</v>
      </c>
      <c r="C65" s="80"/>
      <c r="D65" s="26">
        <v>309</v>
      </c>
      <c r="E65" s="26">
        <v>329</v>
      </c>
      <c r="F65" s="26">
        <v>334</v>
      </c>
      <c r="G65" s="26"/>
      <c r="H65" s="26"/>
      <c r="I65" s="26"/>
      <c r="J65" s="26"/>
      <c r="K65" s="26"/>
      <c r="L65" s="26"/>
      <c r="M65" s="93"/>
    </row>
    <row r="66" spans="1:13" ht="19.899999999999999" customHeight="1" x14ac:dyDescent="0.3">
      <c r="A66" s="84"/>
      <c r="B66" s="79" t="s">
        <v>155</v>
      </c>
      <c r="C66" s="80"/>
      <c r="D66" s="26"/>
      <c r="E66" s="26">
        <v>355</v>
      </c>
      <c r="F66" s="26">
        <v>365</v>
      </c>
      <c r="G66" s="26"/>
      <c r="H66" s="26"/>
      <c r="I66" s="26"/>
      <c r="J66" s="26"/>
      <c r="K66" s="26"/>
      <c r="L66" s="26"/>
      <c r="M66" s="94"/>
    </row>
    <row r="67" spans="1:13" ht="19.899999999999999" customHeight="1" x14ac:dyDescent="0.3">
      <c r="A67" s="85"/>
      <c r="B67" s="90" t="s">
        <v>46</v>
      </c>
      <c r="C67" s="91"/>
      <c r="D67" s="27">
        <f>SUM(D64:D66)</f>
        <v>655</v>
      </c>
      <c r="E67" s="27">
        <f>SUM(E64:E66)</f>
        <v>1023</v>
      </c>
      <c r="F67" s="27">
        <f t="shared" ref="F67:L67" si="15">SUM(F64:F66)</f>
        <v>1035</v>
      </c>
      <c r="G67" s="27">
        <f t="shared" si="15"/>
        <v>0</v>
      </c>
      <c r="H67" s="27">
        <f t="shared" si="15"/>
        <v>0</v>
      </c>
      <c r="I67" s="27">
        <f t="shared" si="15"/>
        <v>0</v>
      </c>
      <c r="J67" s="27">
        <f t="shared" ref="J67" si="16">SUM(J64:J66)</f>
        <v>0</v>
      </c>
      <c r="K67" s="27">
        <f t="shared" si="15"/>
        <v>0</v>
      </c>
      <c r="L67" s="27">
        <f t="shared" si="15"/>
        <v>0</v>
      </c>
    </row>
    <row r="69" spans="1:13" ht="20.45" customHeight="1" x14ac:dyDescent="0.3">
      <c r="B69" s="31"/>
      <c r="C69" s="33" t="s">
        <v>104</v>
      </c>
    </row>
    <row r="70" spans="1:13" ht="20.45" customHeight="1" x14ac:dyDescent="0.3">
      <c r="B70" s="32"/>
      <c r="C70" s="33" t="s">
        <v>103</v>
      </c>
    </row>
  </sheetData>
  <mergeCells count="87">
    <mergeCell ref="B24:C24"/>
    <mergeCell ref="A24:A28"/>
    <mergeCell ref="B25:C25"/>
    <mergeCell ref="M24:M27"/>
    <mergeCell ref="A40:C40"/>
    <mergeCell ref="B28:C28"/>
    <mergeCell ref="B27:C27"/>
    <mergeCell ref="B26:C26"/>
    <mergeCell ref="B67:C67"/>
    <mergeCell ref="A29:C29"/>
    <mergeCell ref="A46:C46"/>
    <mergeCell ref="A47:A50"/>
    <mergeCell ref="A35:A39"/>
    <mergeCell ref="B35:C35"/>
    <mergeCell ref="B36:C36"/>
    <mergeCell ref="B66:C66"/>
    <mergeCell ref="B64:C64"/>
    <mergeCell ref="B65:C65"/>
    <mergeCell ref="A63:C63"/>
    <mergeCell ref="A64:A67"/>
    <mergeCell ref="A30:A33"/>
    <mergeCell ref="M64:M66"/>
    <mergeCell ref="M47:M49"/>
    <mergeCell ref="A51:C51"/>
    <mergeCell ref="M4:M6"/>
    <mergeCell ref="A34:C34"/>
    <mergeCell ref="B37:C37"/>
    <mergeCell ref="B38:C38"/>
    <mergeCell ref="M35:M38"/>
    <mergeCell ref="B41:C41"/>
    <mergeCell ref="B48:C48"/>
    <mergeCell ref="M9:M11"/>
    <mergeCell ref="M52:M55"/>
    <mergeCell ref="A23:C23"/>
    <mergeCell ref="A58:A62"/>
    <mergeCell ref="B62:C62"/>
    <mergeCell ref="B61:C61"/>
    <mergeCell ref="A1:C1"/>
    <mergeCell ref="A13:C13"/>
    <mergeCell ref="A14:A17"/>
    <mergeCell ref="B14:C14"/>
    <mergeCell ref="B17:C17"/>
    <mergeCell ref="B15:C15"/>
    <mergeCell ref="B16:C16"/>
    <mergeCell ref="B10:C10"/>
    <mergeCell ref="B11:C11"/>
    <mergeCell ref="B12:C12"/>
    <mergeCell ref="A9:A12"/>
    <mergeCell ref="B9:C9"/>
    <mergeCell ref="A8:C8"/>
    <mergeCell ref="B7:C7"/>
    <mergeCell ref="A3:C3"/>
    <mergeCell ref="B6:C6"/>
    <mergeCell ref="M41:M44"/>
    <mergeCell ref="B44:C44"/>
    <mergeCell ref="B42:C42"/>
    <mergeCell ref="B45:C45"/>
    <mergeCell ref="M58:M61"/>
    <mergeCell ref="A57:C57"/>
    <mergeCell ref="A41:A45"/>
    <mergeCell ref="A52:A56"/>
    <mergeCell ref="B52:C52"/>
    <mergeCell ref="B47:C47"/>
    <mergeCell ref="B54:C54"/>
    <mergeCell ref="B56:C56"/>
    <mergeCell ref="M14:M16"/>
    <mergeCell ref="B60:C60"/>
    <mergeCell ref="M19:M21"/>
    <mergeCell ref="B58:C58"/>
    <mergeCell ref="B39:C39"/>
    <mergeCell ref="B49:C49"/>
    <mergeCell ref="B50:C50"/>
    <mergeCell ref="B30:C30"/>
    <mergeCell ref="M30:M32"/>
    <mergeCell ref="B31:C31"/>
    <mergeCell ref="B32:C32"/>
    <mergeCell ref="B33:C33"/>
    <mergeCell ref="B59:C59"/>
    <mergeCell ref="B20:C20"/>
    <mergeCell ref="B22:C22"/>
    <mergeCell ref="B21:C21"/>
    <mergeCell ref="B5:C5"/>
    <mergeCell ref="B4:C4"/>
    <mergeCell ref="A4:A7"/>
    <mergeCell ref="A18:C18"/>
    <mergeCell ref="A19:A22"/>
    <mergeCell ref="B19:C19"/>
  </mergeCells>
  <pageMargins left="0.23622047244094491" right="0.23622047244094491" top="0.39370078740157483" bottom="0.39370078740157483" header="0.31496062992125984" footer="0.31496062992125984"/>
  <pageSetup paperSize="9" scale="72" fitToHeight="0" orientation="landscape" r:id="rId1"/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KLASYFIKACJE DRUŻYNOWA I INDYWI</vt:lpstr>
      <vt:lpstr>POSZCZEGÓLNE TURNIEJE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2021-11-29T07:46:12Z</cp:lastPrinted>
  <dcterms:created xsi:type="dcterms:W3CDTF">2012-11-13T11:32:04Z</dcterms:created>
  <dcterms:modified xsi:type="dcterms:W3CDTF">2021-11-29T07:46:18Z</dcterms:modified>
</cp:coreProperties>
</file>