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647440E4-4716-41C1-BE04-5B7183CC66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TURNIEJE'!$A$1:$L$67</definedName>
  </definedNames>
  <calcPr calcId="191029"/>
</workbook>
</file>

<file path=xl/calcChain.xml><?xml version="1.0" encoding="utf-8"?>
<calcChain xmlns="http://schemas.openxmlformats.org/spreadsheetml/2006/main">
  <c r="G30" i="1" l="1"/>
  <c r="F30" i="1"/>
  <c r="M49" i="2" l="1"/>
  <c r="M50" i="2"/>
  <c r="M51" i="2"/>
  <c r="E30" i="1"/>
  <c r="M25" i="2"/>
  <c r="K66" i="1" l="1"/>
  <c r="J66" i="1"/>
  <c r="I66" i="1"/>
  <c r="H66" i="1"/>
  <c r="G66" i="1"/>
  <c r="F66" i="1"/>
  <c r="E66" i="1"/>
  <c r="D66" i="1"/>
  <c r="K60" i="1"/>
  <c r="J60" i="1"/>
  <c r="I60" i="1"/>
  <c r="H60" i="1"/>
  <c r="G60" i="1"/>
  <c r="F60" i="1"/>
  <c r="E60" i="1"/>
  <c r="D60" i="1"/>
  <c r="K54" i="1"/>
  <c r="J54" i="1"/>
  <c r="I54" i="1"/>
  <c r="H54" i="1"/>
  <c r="G54" i="1"/>
  <c r="F54" i="1"/>
  <c r="E54" i="1"/>
  <c r="D54" i="1"/>
  <c r="K7" i="1"/>
  <c r="J7" i="1"/>
  <c r="I7" i="1"/>
  <c r="H7" i="1"/>
  <c r="G7" i="1"/>
  <c r="F7" i="1"/>
  <c r="E7" i="1"/>
  <c r="D7" i="1"/>
  <c r="K30" i="1"/>
  <c r="J30" i="1"/>
  <c r="I30" i="1"/>
  <c r="H30" i="1"/>
  <c r="D30" i="1"/>
  <c r="K24" i="1"/>
  <c r="J24" i="1"/>
  <c r="I24" i="1"/>
  <c r="H24" i="1"/>
  <c r="G24" i="1"/>
  <c r="F24" i="1"/>
  <c r="E24" i="1"/>
  <c r="D24" i="1"/>
  <c r="K48" i="1"/>
  <c r="J48" i="1"/>
  <c r="I48" i="1"/>
  <c r="H48" i="1"/>
  <c r="G48" i="1"/>
  <c r="F48" i="1"/>
  <c r="E48" i="1"/>
  <c r="D48" i="1"/>
  <c r="K42" i="1"/>
  <c r="J42" i="1"/>
  <c r="I42" i="1"/>
  <c r="H42" i="1"/>
  <c r="G42" i="1"/>
  <c r="F42" i="1"/>
  <c r="E42" i="1"/>
  <c r="D42" i="1"/>
  <c r="K13" i="1"/>
  <c r="J13" i="1"/>
  <c r="I13" i="1"/>
  <c r="H13" i="1"/>
  <c r="G13" i="1"/>
  <c r="F13" i="1"/>
  <c r="E13" i="1"/>
  <c r="D13" i="1"/>
  <c r="K36" i="1"/>
  <c r="J36" i="1"/>
  <c r="I36" i="1"/>
  <c r="H36" i="1"/>
  <c r="G36" i="1"/>
  <c r="F36" i="1"/>
  <c r="E36" i="1"/>
  <c r="D36" i="1"/>
  <c r="K19" i="1"/>
  <c r="J19" i="1"/>
  <c r="I19" i="1"/>
  <c r="H19" i="1"/>
  <c r="G19" i="1"/>
  <c r="F19" i="1"/>
  <c r="E19" i="1"/>
  <c r="D19" i="1"/>
  <c r="M40" i="2"/>
  <c r="M37" i="2"/>
  <c r="M42" i="2"/>
  <c r="M23" i="2"/>
  <c r="M55" i="2"/>
  <c r="M46" i="2"/>
  <c r="M22" i="2"/>
  <c r="M35" i="2"/>
  <c r="M36" i="2"/>
  <c r="M20" i="2"/>
  <c r="M31" i="2"/>
  <c r="M24" i="2"/>
  <c r="M32" i="2"/>
  <c r="M38" i="2"/>
  <c r="M28" i="2"/>
  <c r="M18" i="2"/>
  <c r="M33" i="2"/>
  <c r="M44" i="2"/>
  <c r="M26" i="2"/>
  <c r="M57" i="2"/>
  <c r="M21" i="2"/>
  <c r="M39" i="2"/>
  <c r="M41" i="2"/>
  <c r="M43" i="2"/>
  <c r="M48" i="2"/>
  <c r="M52" i="2"/>
  <c r="M47" i="2"/>
  <c r="M29" i="2"/>
  <c r="M54" i="2"/>
  <c r="M19" i="2"/>
  <c r="M27" i="2"/>
  <c r="M45" i="2"/>
  <c r="M34" i="2"/>
  <c r="M56" i="2"/>
  <c r="M30" i="2"/>
  <c r="M53" i="2"/>
  <c r="M9" i="2"/>
  <c r="M10" i="2"/>
  <c r="M6" i="2"/>
  <c r="M8" i="2"/>
  <c r="M16" i="2"/>
  <c r="M14" i="2"/>
  <c r="M11" i="2"/>
  <c r="M13" i="2"/>
  <c r="M12" i="2"/>
  <c r="M7" i="2"/>
  <c r="M15" i="2"/>
  <c r="L44" i="1" l="1"/>
  <c r="L50" i="1"/>
  <c r="L62" i="1"/>
  <c r="L4" i="1"/>
  <c r="L32" i="1"/>
  <c r="L9" i="1"/>
  <c r="L38" i="1"/>
  <c r="L15" i="1"/>
  <c r="L26" i="1"/>
  <c r="L21" i="1"/>
  <c r="L56" i="1"/>
</calcChain>
</file>

<file path=xl/sharedStrings.xml><?xml version="1.0" encoding="utf-8"?>
<sst xmlns="http://schemas.openxmlformats.org/spreadsheetml/2006/main" count="205" uniqueCount="139">
  <si>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</si>
  <si>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</si>
  <si>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</si>
  <si>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</si>
  <si>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</si>
  <si>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</si>
  <si>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</si>
  <si>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</si>
  <si>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</si>
  <si>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</si>
  <si>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</si>
  <si>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</si>
  <si>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</si>
  <si>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</si>
  <si>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</si>
  <si>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</si>
  <si>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</si>
  <si>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</si>
  <si>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</si>
  <si>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</si>
  <si>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</si>
  <si>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</si>
  <si>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</si>
  <si>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</si>
  <si>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</si>
  <si>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</si>
  <si>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</si>
  <si>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</si>
  <si>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</si>
  <si>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</si>
  <si>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</si>
  <si>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</si>
  <si>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</si>
  <si>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</si>
  <si>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</si>
  <si>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</si>
  <si>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</si>
  <si>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</si>
  <si>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</si>
  <si>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</si>
  <si>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</si>
  <si>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</si>
  <si>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</si>
  <si>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</si>
  <si>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</si>
  <si>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</si>
  <si>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</si>
  <si>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</si>
  <si>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</si>
  <si>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</si>
  <si>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</si>
  <si>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</si>
  <si>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</si>
  <si>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</si>
  <si>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</si>
  <si>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</si>
  <si>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</si>
  <si>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</si>
  <si>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</si>
  <si>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</si>
  <si>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</si>
  <si>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</si>
  <si>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</si>
  <si>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</si>
  <si>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</si>
  <si>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</si>
  <si>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</si>
  <si>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</si>
  <si>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</si>
  <si>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</si>
  <si>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</si>
  <si>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</si>
  <si>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</si>
  <si>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</si>
  <si>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</si>
  <si>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</si>
  <si>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</si>
  <si>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</si>
  <si>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</si>
  <si>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</si>
  <si>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</si>
  <si>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</si>
  <si>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</si>
  <si>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</si>
  <si>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</si>
  <si>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</si>
  <si>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</si>
  <si>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</si>
  <si>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</si>
  <si>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</si>
  <si>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12.11.203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</si>
  <si>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</si>
  <si>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</si>
  <si>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</si>
  <si>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</si>
  <si>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</si>
  <si>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</si>
  <si>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</si>
  <si>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</si>
  <si>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</si>
  <si>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</si>
  <si>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</si>
  <si>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</si>
  <si>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</si>
  <si>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</si>
  <si>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</si>
  <si>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</si>
  <si>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</si>
  <si>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</si>
  <si>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</si>
  <si>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</si>
  <si>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</si>
  <si>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</si>
  <si>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</si>
  <si>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</si>
  <si>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</si>
  <si>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</si>
  <si>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</si>
  <si>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</si>
  <si>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</si>
  <si>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</si>
  <si>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</si>
  <si>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</si>
  <si>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</si>
  <si>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</si>
  <si>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</si>
  <si>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</si>
  <si>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</si>
  <si>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</si>
  <si>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</si>
  <si>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</si>
  <si>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</si>
  <si>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</si>
  <si>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</si>
  <si>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</si>
  <si>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</si>
  <si>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</si>
  <si>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</si>
  <si>
    <t>PASIŃSKI STANISŁAW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</si>
</sst>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0" fontId="19" fillId="7" borderId="8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/>
    </xf>
    <xf numFmtId="0" fontId="2" fillId="11" borderId="7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3" xfId="1" applyFont="1" applyFill="1" applyBorder="1" applyAlignment="1">
      <alignment horizontal="left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M57"/>
  <sheetViews>
    <sheetView tabSelected="1" view="pageBreakPreview" zoomScale="80" zoomScaleNormal="80" zoomScaleSheetLayoutView="80" workbookViewId="0">
      <selection activeCell="J29" sqref="J29"/>
    </sheetView>
  </sheetViews>
  <sheetFormatPr defaultColWidth="12.44140625" defaultRowHeight="14.4" x14ac:dyDescent="0.3"/>
  <cols>
    <col min="1" max="1" width="10.88671875" customWidth="1"/>
    <col min="4" max="4" width="17.109375" customWidth="1"/>
  </cols>
  <sheetData>
    <row r="1" spans="1:13" x14ac:dyDescent="0.3">
      <c r="A1" s="52" t="s">
        <v>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5" thickBot="1" x14ac:dyDescent="0.3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5" customHeight="1" x14ac:dyDescent="0.3">
      <c r="A4" s="56" t="s">
        <v>0</v>
      </c>
      <c r="B4" s="57"/>
      <c r="C4" s="57"/>
      <c r="D4" s="58"/>
      <c r="E4" s="62">
        <v>45207</v>
      </c>
      <c r="F4" s="64">
        <v>45228</v>
      </c>
      <c r="G4" s="64">
        <v>45235</v>
      </c>
      <c r="H4" s="62">
        <v>45242</v>
      </c>
      <c r="I4" s="62">
        <v>45256</v>
      </c>
      <c r="J4" s="62">
        <v>45277</v>
      </c>
      <c r="K4" s="66">
        <v>45298</v>
      </c>
      <c r="L4" s="62">
        <v>45311</v>
      </c>
      <c r="M4" s="68" t="s">
        <v>1</v>
      </c>
    </row>
    <row r="5" spans="1:13" ht="33.75" customHeight="1" thickBot="1" x14ac:dyDescent="0.35">
      <c r="A5" s="59"/>
      <c r="B5" s="60"/>
      <c r="C5" s="60"/>
      <c r="D5" s="61"/>
      <c r="E5" s="63"/>
      <c r="F5" s="65"/>
      <c r="G5" s="65"/>
      <c r="H5" s="63"/>
      <c r="I5" s="63"/>
      <c r="J5" s="63"/>
      <c r="K5" s="67"/>
      <c r="L5" s="63"/>
      <c r="M5" s="69"/>
    </row>
    <row r="6" spans="1:13" ht="20.100000000000001" customHeight="1" x14ac:dyDescent="0.35">
      <c r="A6" s="13" t="s">
        <v>2</v>
      </c>
      <c r="B6" s="22" t="s">
        <v>106</v>
      </c>
      <c r="C6" s="41"/>
      <c r="D6" s="14"/>
      <c r="E6" s="23">
        <v>1057</v>
      </c>
      <c r="F6" s="12">
        <v>1038</v>
      </c>
      <c r="G6" s="12">
        <v>1079</v>
      </c>
      <c r="H6" s="24">
        <v>1061</v>
      </c>
      <c r="I6" s="24"/>
      <c r="J6" s="24"/>
      <c r="K6" s="25"/>
      <c r="L6" s="24"/>
      <c r="M6" s="21">
        <f>SUM(E6:L6)</f>
        <v>4235</v>
      </c>
    </row>
    <row r="7" spans="1:13" ht="20.100000000000001" customHeight="1" x14ac:dyDescent="0.35">
      <c r="A7" s="13" t="s">
        <v>3</v>
      </c>
      <c r="B7" s="22" t="s">
        <v>95</v>
      </c>
      <c r="C7" s="41"/>
      <c r="D7" s="14"/>
      <c r="E7" s="23">
        <v>1038</v>
      </c>
      <c r="F7" s="12">
        <v>1056</v>
      </c>
      <c r="G7" s="12">
        <v>1089</v>
      </c>
      <c r="H7" s="24">
        <v>1038</v>
      </c>
      <c r="I7" s="24"/>
      <c r="J7" s="24"/>
      <c r="K7" s="25"/>
      <c r="L7" s="24"/>
      <c r="M7" s="21">
        <f>SUM(E7:L7)</f>
        <v>4221</v>
      </c>
    </row>
    <row r="8" spans="1:13" ht="20.100000000000001" customHeight="1" x14ac:dyDescent="0.35">
      <c r="A8" s="13" t="s">
        <v>4</v>
      </c>
      <c r="B8" s="46" t="s">
        <v>17</v>
      </c>
      <c r="C8" s="47"/>
      <c r="D8" s="48"/>
      <c r="E8" s="17">
        <v>1050</v>
      </c>
      <c r="F8" s="18">
        <v>1060</v>
      </c>
      <c r="G8" s="18">
        <v>1015</v>
      </c>
      <c r="H8" s="19">
        <v>1023</v>
      </c>
      <c r="I8" s="19"/>
      <c r="J8" s="19"/>
      <c r="K8" s="20"/>
      <c r="L8" s="19"/>
      <c r="M8" s="21">
        <f>SUM(E8:L8)</f>
        <v>4148</v>
      </c>
    </row>
    <row r="9" spans="1:13" ht="20.100000000000001" customHeight="1" x14ac:dyDescent="0.35">
      <c r="A9" s="13" t="s">
        <v>5</v>
      </c>
      <c r="B9" s="26" t="s">
        <v>77</v>
      </c>
      <c r="C9" s="40"/>
      <c r="D9" s="8"/>
      <c r="E9" s="23">
        <v>1047</v>
      </c>
      <c r="F9" s="12">
        <v>1006</v>
      </c>
      <c r="G9" s="12">
        <v>1026</v>
      </c>
      <c r="H9" s="24">
        <v>1034</v>
      </c>
      <c r="I9" s="24"/>
      <c r="J9" s="24"/>
      <c r="K9" s="25"/>
      <c r="L9" s="24"/>
      <c r="M9" s="21">
        <f>SUM(E9:L9)</f>
        <v>4113</v>
      </c>
    </row>
    <row r="10" spans="1:13" ht="20.100000000000001" customHeight="1" x14ac:dyDescent="0.35">
      <c r="A10" s="13" t="s">
        <v>6</v>
      </c>
      <c r="B10" s="26" t="s">
        <v>108</v>
      </c>
      <c r="C10" s="40"/>
      <c r="D10" s="8"/>
      <c r="E10" s="23">
        <v>1039</v>
      </c>
      <c r="F10" s="12">
        <v>1029</v>
      </c>
      <c r="G10" s="12">
        <v>997</v>
      </c>
      <c r="H10" s="24">
        <v>1029</v>
      </c>
      <c r="I10" s="24"/>
      <c r="J10" s="24"/>
      <c r="K10" s="25"/>
      <c r="L10" s="24"/>
      <c r="M10" s="21">
        <f>SUM(E10:L10)</f>
        <v>4094</v>
      </c>
    </row>
    <row r="11" spans="1:13" ht="20.100000000000001" customHeight="1" x14ac:dyDescent="0.35">
      <c r="A11" s="13" t="s">
        <v>7</v>
      </c>
      <c r="B11" s="26" t="s">
        <v>104</v>
      </c>
      <c r="C11" s="40"/>
      <c r="D11" s="14"/>
      <c r="E11" s="23">
        <v>1066</v>
      </c>
      <c r="F11" s="12">
        <v>1010</v>
      </c>
      <c r="G11" s="12">
        <v>995</v>
      </c>
      <c r="H11" s="24">
        <v>1004</v>
      </c>
      <c r="I11" s="24"/>
      <c r="J11" s="24"/>
      <c r="K11" s="25"/>
      <c r="L11" s="24"/>
      <c r="M11" s="21">
        <f>SUM(E11:L11)</f>
        <v>4075</v>
      </c>
    </row>
    <row r="12" spans="1:13" ht="20.100000000000001" customHeight="1" x14ac:dyDescent="0.35">
      <c r="A12" s="13" t="s">
        <v>8</v>
      </c>
      <c r="B12" s="26" t="s">
        <v>13</v>
      </c>
      <c r="C12" s="40"/>
      <c r="D12" s="8"/>
      <c r="E12" s="23">
        <v>1027</v>
      </c>
      <c r="F12" s="12">
        <v>1028</v>
      </c>
      <c r="G12" s="12">
        <v>969</v>
      </c>
      <c r="H12" s="24">
        <v>1023</v>
      </c>
      <c r="I12" s="24"/>
      <c r="J12" s="24"/>
      <c r="K12" s="25"/>
      <c r="L12" s="24"/>
      <c r="M12" s="21">
        <f>SUM(E12:L12)</f>
        <v>4047</v>
      </c>
    </row>
    <row r="13" spans="1:13" ht="20.100000000000001" customHeight="1" x14ac:dyDescent="0.35">
      <c r="A13" s="13" t="s">
        <v>9</v>
      </c>
      <c r="B13" s="26" t="s">
        <v>15</v>
      </c>
      <c r="C13" s="40"/>
      <c r="D13" s="8"/>
      <c r="E13" s="23">
        <v>972</v>
      </c>
      <c r="F13" s="12">
        <v>1021</v>
      </c>
      <c r="G13" s="12">
        <v>985</v>
      </c>
      <c r="H13" s="24">
        <v>1023</v>
      </c>
      <c r="I13" s="24"/>
      <c r="J13" s="24"/>
      <c r="K13" s="25"/>
      <c r="L13" s="24"/>
      <c r="M13" s="21">
        <f>SUM(E13:L13)</f>
        <v>4001</v>
      </c>
    </row>
    <row r="14" spans="1:13" ht="20.100000000000001" customHeight="1" x14ac:dyDescent="0.35">
      <c r="A14" s="13" t="s">
        <v>10</v>
      </c>
      <c r="B14" s="26" t="s">
        <v>97</v>
      </c>
      <c r="C14" s="40"/>
      <c r="D14" s="8"/>
      <c r="E14" s="23">
        <v>1025</v>
      </c>
      <c r="F14" s="12">
        <v>992</v>
      </c>
      <c r="G14" s="12">
        <v>1008</v>
      </c>
      <c r="H14" s="24">
        <v>971</v>
      </c>
      <c r="I14" s="24"/>
      <c r="J14" s="24"/>
      <c r="K14" s="25"/>
      <c r="L14" s="24"/>
      <c r="M14" s="21">
        <f>SUM(E14:L14)</f>
        <v>3996</v>
      </c>
    </row>
    <row r="15" spans="1:13" ht="20.100000000000001" customHeight="1" x14ac:dyDescent="0.35">
      <c r="A15" s="13" t="s">
        <v>12</v>
      </c>
      <c r="B15" s="26" t="s">
        <v>11</v>
      </c>
      <c r="C15" s="41"/>
      <c r="D15" s="14"/>
      <c r="E15" s="23">
        <v>986</v>
      </c>
      <c r="F15" s="12">
        <v>983</v>
      </c>
      <c r="G15" s="12">
        <v>985</v>
      </c>
      <c r="H15" s="24">
        <v>1009</v>
      </c>
      <c r="I15" s="24"/>
      <c r="J15" s="24"/>
      <c r="K15" s="25"/>
      <c r="L15" s="24"/>
      <c r="M15" s="21">
        <f>SUM(E15:L15)</f>
        <v>3963</v>
      </c>
    </row>
    <row r="16" spans="1:13" ht="20.100000000000001" customHeight="1" x14ac:dyDescent="0.35">
      <c r="A16" s="13" t="s">
        <v>14</v>
      </c>
      <c r="B16" s="26" t="s">
        <v>89</v>
      </c>
      <c r="C16" s="41"/>
      <c r="D16" s="14"/>
      <c r="E16" s="23">
        <v>953</v>
      </c>
      <c r="F16" s="12">
        <v>963</v>
      </c>
      <c r="G16" s="12">
        <v>635</v>
      </c>
      <c r="H16" s="24">
        <v>940</v>
      </c>
      <c r="I16" s="24"/>
      <c r="J16" s="24"/>
      <c r="K16" s="25"/>
      <c r="L16" s="24"/>
      <c r="M16" s="21">
        <f>SUM(E16:L16)</f>
        <v>3491</v>
      </c>
    </row>
    <row r="17" spans="1:13" ht="23.4" x14ac:dyDescent="0.45">
      <c r="A17" s="49" t="s">
        <v>82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</row>
    <row r="18" spans="1:13" ht="18" customHeight="1" x14ac:dyDescent="0.3">
      <c r="A18" s="1" t="s">
        <v>2</v>
      </c>
      <c r="B18" s="27" t="s">
        <v>79</v>
      </c>
      <c r="C18" s="27"/>
      <c r="D18" s="15"/>
      <c r="E18" s="11">
        <v>355</v>
      </c>
      <c r="F18" s="12">
        <v>361</v>
      </c>
      <c r="G18" s="11">
        <v>371</v>
      </c>
      <c r="H18" s="24">
        <v>358</v>
      </c>
      <c r="I18" s="24"/>
      <c r="J18" s="24"/>
      <c r="K18" s="24"/>
      <c r="L18" s="24"/>
      <c r="M18" s="21">
        <f>SUM(E18:L18)</f>
        <v>1445</v>
      </c>
    </row>
    <row r="19" spans="1:13" ht="18" customHeight="1" x14ac:dyDescent="0.3">
      <c r="A19" s="1" t="s">
        <v>3</v>
      </c>
      <c r="B19" s="27" t="s">
        <v>117</v>
      </c>
      <c r="C19" s="27"/>
      <c r="D19" s="15"/>
      <c r="E19" s="11">
        <v>359</v>
      </c>
      <c r="F19" s="12">
        <v>376</v>
      </c>
      <c r="G19" s="11">
        <v>349</v>
      </c>
      <c r="H19" s="24">
        <v>358</v>
      </c>
      <c r="I19" s="24"/>
      <c r="J19" s="24"/>
      <c r="K19" s="25"/>
      <c r="L19" s="24"/>
      <c r="M19" s="21">
        <f>SUM(E19:L19)</f>
        <v>1442</v>
      </c>
    </row>
    <row r="20" spans="1:13" ht="18" customHeight="1" x14ac:dyDescent="0.3">
      <c r="A20" s="1" t="s">
        <v>4</v>
      </c>
      <c r="B20" s="27" t="s">
        <v>45</v>
      </c>
      <c r="C20" s="27"/>
      <c r="D20" s="15"/>
      <c r="E20" s="11">
        <v>355</v>
      </c>
      <c r="F20" s="12">
        <v>347</v>
      </c>
      <c r="G20" s="11">
        <v>379</v>
      </c>
      <c r="H20" s="24">
        <v>355</v>
      </c>
      <c r="I20" s="24"/>
      <c r="J20" s="24"/>
      <c r="K20" s="25"/>
      <c r="L20" s="24"/>
      <c r="M20" s="21">
        <f>SUM(E20:L20)</f>
        <v>1436</v>
      </c>
    </row>
    <row r="21" spans="1:13" ht="18" customHeight="1" x14ac:dyDescent="0.3">
      <c r="A21" s="1" t="s">
        <v>5</v>
      </c>
      <c r="B21" s="32" t="s">
        <v>66</v>
      </c>
      <c r="C21" s="29"/>
      <c r="D21" s="16"/>
      <c r="E21" s="11">
        <v>361</v>
      </c>
      <c r="F21" s="12">
        <v>344</v>
      </c>
      <c r="G21" s="11">
        <v>356</v>
      </c>
      <c r="H21" s="30">
        <v>349</v>
      </c>
      <c r="I21" s="30"/>
      <c r="J21" s="30"/>
      <c r="K21" s="31"/>
      <c r="L21" s="30"/>
      <c r="M21" s="21">
        <f>SUM(E21:L21)</f>
        <v>1410</v>
      </c>
    </row>
    <row r="22" spans="1:13" ht="18" customHeight="1" x14ac:dyDescent="0.3">
      <c r="A22" s="1" t="s">
        <v>6</v>
      </c>
      <c r="B22" s="29" t="s">
        <v>67</v>
      </c>
      <c r="C22" s="29"/>
      <c r="D22" s="16"/>
      <c r="E22" s="11">
        <v>341</v>
      </c>
      <c r="F22" s="12">
        <v>349</v>
      </c>
      <c r="G22" s="11">
        <v>366</v>
      </c>
      <c r="H22" s="30">
        <v>349</v>
      </c>
      <c r="I22" s="30"/>
      <c r="J22" s="30"/>
      <c r="K22" s="31"/>
      <c r="L22" s="30"/>
      <c r="M22" s="21">
        <f>SUM(E22:L22)</f>
        <v>1405</v>
      </c>
    </row>
    <row r="23" spans="1:13" ht="18" customHeight="1" x14ac:dyDescent="0.3">
      <c r="A23" s="1" t="s">
        <v>7</v>
      </c>
      <c r="B23" s="29" t="s">
        <v>121</v>
      </c>
      <c r="C23" s="29"/>
      <c r="D23" s="16"/>
      <c r="E23" s="11">
        <v>351</v>
      </c>
      <c r="F23" s="11">
        <v>330</v>
      </c>
      <c r="G23" s="11">
        <v>353</v>
      </c>
      <c r="H23" s="30">
        <v>367</v>
      </c>
      <c r="I23" s="30"/>
      <c r="J23" s="30"/>
      <c r="K23" s="31"/>
      <c r="L23" s="30"/>
      <c r="M23" s="21">
        <f>SUM(E23:L23)</f>
        <v>1401</v>
      </c>
    </row>
    <row r="24" spans="1:13" ht="18" customHeight="1" x14ac:dyDescent="0.3">
      <c r="A24" s="1" t="s">
        <v>8</v>
      </c>
      <c r="B24" s="32" t="s">
        <v>119</v>
      </c>
      <c r="C24" s="29"/>
      <c r="D24" s="16"/>
      <c r="E24" s="11">
        <v>344</v>
      </c>
      <c r="F24" s="12">
        <v>347</v>
      </c>
      <c r="G24" s="11">
        <v>353</v>
      </c>
      <c r="H24" s="24">
        <v>356</v>
      </c>
      <c r="I24" s="24"/>
      <c r="J24" s="24"/>
      <c r="K24" s="25"/>
      <c r="L24" s="24"/>
      <c r="M24" s="21">
        <f>SUM(E24:L24)</f>
        <v>1400</v>
      </c>
    </row>
    <row r="25" spans="1:13" ht="18" customHeight="1" x14ac:dyDescent="0.3">
      <c r="A25" s="1" t="s">
        <v>9</v>
      </c>
      <c r="B25" s="29" t="s">
        <v>51</v>
      </c>
      <c r="C25" s="29"/>
      <c r="D25" s="16"/>
      <c r="E25" s="11">
        <v>358</v>
      </c>
      <c r="F25" s="12">
        <v>344</v>
      </c>
      <c r="G25" s="11">
        <v>347</v>
      </c>
      <c r="H25" s="30">
        <v>350</v>
      </c>
      <c r="I25" s="30"/>
      <c r="J25" s="30"/>
      <c r="K25" s="31"/>
      <c r="L25" s="30"/>
      <c r="M25" s="21">
        <f>SUM(E25:L25)</f>
        <v>1399</v>
      </c>
    </row>
    <row r="26" spans="1:13" ht="18" customHeight="1" x14ac:dyDescent="0.3">
      <c r="A26" s="1" t="s">
        <v>10</v>
      </c>
      <c r="B26" s="29" t="s">
        <v>118</v>
      </c>
      <c r="C26" s="29"/>
      <c r="D26" s="16"/>
      <c r="E26" s="11">
        <v>343</v>
      </c>
      <c r="F26" s="12">
        <v>340</v>
      </c>
      <c r="G26" s="11">
        <v>352</v>
      </c>
      <c r="H26" s="24">
        <v>359</v>
      </c>
      <c r="I26" s="24"/>
      <c r="J26" s="24"/>
      <c r="K26" s="25"/>
      <c r="L26" s="24"/>
      <c r="M26" s="21">
        <f>SUM(E26:L26)</f>
        <v>1394</v>
      </c>
    </row>
    <row r="27" spans="1:13" ht="18" customHeight="1" x14ac:dyDescent="0.3">
      <c r="A27" s="1" t="s">
        <v>12</v>
      </c>
      <c r="B27" s="29" t="s">
        <v>114</v>
      </c>
      <c r="C27" s="29"/>
      <c r="D27" s="16"/>
      <c r="E27" s="11">
        <v>352</v>
      </c>
      <c r="F27" s="12">
        <v>331</v>
      </c>
      <c r="G27" s="11">
        <v>362</v>
      </c>
      <c r="H27" s="30">
        <v>342</v>
      </c>
      <c r="I27" s="30"/>
      <c r="J27" s="30"/>
      <c r="K27" s="31"/>
      <c r="L27" s="30"/>
      <c r="M27" s="21">
        <f>SUM(E27:L27)</f>
        <v>1387</v>
      </c>
    </row>
    <row r="28" spans="1:13" ht="18" customHeight="1" x14ac:dyDescent="0.3">
      <c r="A28" s="1" t="s">
        <v>14</v>
      </c>
      <c r="B28" s="29" t="s">
        <v>68</v>
      </c>
      <c r="C28" s="29"/>
      <c r="D28" s="16"/>
      <c r="E28" s="11">
        <v>356</v>
      </c>
      <c r="F28" s="11">
        <v>352</v>
      </c>
      <c r="G28" s="11">
        <v>328</v>
      </c>
      <c r="H28" s="30">
        <v>346</v>
      </c>
      <c r="I28" s="30"/>
      <c r="J28" s="30"/>
      <c r="K28" s="31"/>
      <c r="L28" s="30"/>
      <c r="M28" s="21">
        <f>SUM(E28:L28)</f>
        <v>1382</v>
      </c>
    </row>
    <row r="29" spans="1:13" ht="18" customHeight="1" x14ac:dyDescent="0.3">
      <c r="A29" s="1" t="s">
        <v>16</v>
      </c>
      <c r="B29" s="29" t="s">
        <v>81</v>
      </c>
      <c r="C29" s="29"/>
      <c r="D29" s="16"/>
      <c r="E29" s="11">
        <v>357</v>
      </c>
      <c r="F29" s="12">
        <v>334</v>
      </c>
      <c r="G29" s="11">
        <v>349</v>
      </c>
      <c r="H29" s="24">
        <v>341</v>
      </c>
      <c r="I29" s="24"/>
      <c r="J29" s="24"/>
      <c r="K29" s="25"/>
      <c r="L29" s="24"/>
      <c r="M29" s="21">
        <f>SUM(E29:L29)</f>
        <v>1381</v>
      </c>
    </row>
    <row r="30" spans="1:13" ht="18" customHeight="1" x14ac:dyDescent="0.3">
      <c r="A30" s="1">
        <v>13</v>
      </c>
      <c r="B30" s="32" t="s">
        <v>53</v>
      </c>
      <c r="C30" s="29"/>
      <c r="D30" s="15"/>
      <c r="E30" s="11">
        <v>354</v>
      </c>
      <c r="F30" s="12">
        <v>343</v>
      </c>
      <c r="G30" s="11">
        <v>345</v>
      </c>
      <c r="H30" s="30">
        <v>337</v>
      </c>
      <c r="I30" s="30"/>
      <c r="J30" s="30"/>
      <c r="K30" s="42"/>
      <c r="L30" s="28"/>
      <c r="M30" s="21">
        <f>SUM(E30:L30)</f>
        <v>1379</v>
      </c>
    </row>
    <row r="31" spans="1:13" ht="18" customHeight="1" x14ac:dyDescent="0.3">
      <c r="A31" s="1" t="s">
        <v>18</v>
      </c>
      <c r="B31" s="29" t="s">
        <v>61</v>
      </c>
      <c r="C31" s="29"/>
      <c r="D31" s="16"/>
      <c r="E31" s="11">
        <v>333</v>
      </c>
      <c r="F31" s="12">
        <v>335</v>
      </c>
      <c r="G31" s="11">
        <v>354</v>
      </c>
      <c r="H31" s="24">
        <v>353</v>
      </c>
      <c r="I31" s="24"/>
      <c r="J31" s="24"/>
      <c r="K31" s="25"/>
      <c r="L31" s="24"/>
      <c r="M31" s="21">
        <f>SUM(E31:L31)</f>
        <v>1375</v>
      </c>
    </row>
    <row r="32" spans="1:13" ht="18" customHeight="1" x14ac:dyDescent="0.3">
      <c r="A32" s="1" t="s">
        <v>19</v>
      </c>
      <c r="B32" s="29" t="s">
        <v>113</v>
      </c>
      <c r="C32" s="29"/>
      <c r="D32" s="16"/>
      <c r="E32" s="11">
        <v>342</v>
      </c>
      <c r="F32" s="12">
        <v>346</v>
      </c>
      <c r="G32" s="11">
        <v>352</v>
      </c>
      <c r="H32" s="30">
        <v>331</v>
      </c>
      <c r="I32" s="30"/>
      <c r="J32" s="30"/>
      <c r="K32" s="31"/>
      <c r="L32" s="28"/>
      <c r="M32" s="21">
        <f>SUM(E32:L32)</f>
        <v>1371</v>
      </c>
    </row>
    <row r="33" spans="1:13" ht="18" customHeight="1" x14ac:dyDescent="0.3">
      <c r="A33" s="1" t="s">
        <v>20</v>
      </c>
      <c r="B33" s="29" t="s">
        <v>46</v>
      </c>
      <c r="C33" s="29"/>
      <c r="D33" s="15"/>
      <c r="E33" s="11">
        <v>372</v>
      </c>
      <c r="F33" s="12">
        <v>346</v>
      </c>
      <c r="G33" s="11">
        <v>314</v>
      </c>
      <c r="H33" s="30">
        <v>336</v>
      </c>
      <c r="I33" s="30"/>
      <c r="J33" s="30"/>
      <c r="K33" s="31"/>
      <c r="L33" s="30"/>
      <c r="M33" s="21">
        <f>SUM(E33:L33)</f>
        <v>1368</v>
      </c>
    </row>
    <row r="34" spans="1:13" ht="18" customHeight="1" x14ac:dyDescent="0.3">
      <c r="A34" s="1" t="s">
        <v>21</v>
      </c>
      <c r="B34" s="32" t="s">
        <v>44</v>
      </c>
      <c r="C34" s="27"/>
      <c r="D34" s="15"/>
      <c r="E34" s="11">
        <v>320</v>
      </c>
      <c r="F34" s="12">
        <v>365</v>
      </c>
      <c r="G34" s="11">
        <v>342</v>
      </c>
      <c r="H34" s="30">
        <v>340</v>
      </c>
      <c r="I34" s="30"/>
      <c r="J34" s="30"/>
      <c r="K34" s="35"/>
      <c r="L34" s="30"/>
      <c r="M34" s="21">
        <f>SUM(E34:L34)</f>
        <v>1367</v>
      </c>
    </row>
    <row r="35" spans="1:13" ht="18" customHeight="1" x14ac:dyDescent="0.3">
      <c r="A35" s="1" t="s">
        <v>22</v>
      </c>
      <c r="B35" s="29" t="s">
        <v>50</v>
      </c>
      <c r="C35" s="29"/>
      <c r="D35" s="16"/>
      <c r="E35" s="11">
        <v>353</v>
      </c>
      <c r="F35" s="12">
        <v>309</v>
      </c>
      <c r="G35" s="11">
        <v>334</v>
      </c>
      <c r="H35" s="30">
        <v>356</v>
      </c>
      <c r="I35" s="30"/>
      <c r="J35" s="30"/>
      <c r="K35" s="31"/>
      <c r="L35" s="30"/>
      <c r="M35" s="21">
        <f>SUM(E35:L35)</f>
        <v>1352</v>
      </c>
    </row>
    <row r="36" spans="1:13" ht="18" customHeight="1" x14ac:dyDescent="0.3">
      <c r="A36" s="1" t="s">
        <v>23</v>
      </c>
      <c r="B36" s="32" t="s">
        <v>78</v>
      </c>
      <c r="C36" s="29"/>
      <c r="D36" s="16"/>
      <c r="E36" s="11">
        <v>336</v>
      </c>
      <c r="F36" s="12">
        <v>354</v>
      </c>
      <c r="G36" s="11">
        <v>320</v>
      </c>
      <c r="H36" s="30">
        <v>341</v>
      </c>
      <c r="I36" s="30"/>
      <c r="J36" s="30"/>
      <c r="K36" s="31"/>
      <c r="L36" s="30"/>
      <c r="M36" s="21">
        <f>SUM(E36:L36)</f>
        <v>1351</v>
      </c>
    </row>
    <row r="37" spans="1:13" ht="18" customHeight="1" x14ac:dyDescent="0.3">
      <c r="A37" s="1" t="s">
        <v>24</v>
      </c>
      <c r="B37" s="29" t="s">
        <v>47</v>
      </c>
      <c r="C37" s="29"/>
      <c r="D37" s="16"/>
      <c r="E37" s="11">
        <v>351</v>
      </c>
      <c r="F37" s="12">
        <v>324</v>
      </c>
      <c r="G37" s="11">
        <v>329</v>
      </c>
      <c r="H37" s="24">
        <v>346</v>
      </c>
      <c r="I37" s="24"/>
      <c r="J37" s="24"/>
      <c r="K37" s="25"/>
      <c r="L37" s="24"/>
      <c r="M37" s="21">
        <f>SUM(E37:L37)</f>
        <v>1350</v>
      </c>
    </row>
    <row r="38" spans="1:13" ht="18" customHeight="1" x14ac:dyDescent="0.3">
      <c r="A38" s="1" t="s">
        <v>25</v>
      </c>
      <c r="B38" s="32" t="s">
        <v>120</v>
      </c>
      <c r="C38" s="29"/>
      <c r="D38" s="16"/>
      <c r="E38" s="11">
        <v>339</v>
      </c>
      <c r="F38" s="11">
        <v>342</v>
      </c>
      <c r="G38" s="11">
        <v>324</v>
      </c>
      <c r="H38" s="30">
        <v>326</v>
      </c>
      <c r="I38" s="30"/>
      <c r="J38" s="30"/>
      <c r="K38" s="31"/>
      <c r="L38" s="30"/>
      <c r="M38" s="21">
        <f>SUM(E38:L38)</f>
        <v>1331</v>
      </c>
    </row>
    <row r="39" spans="1:13" ht="18" customHeight="1" x14ac:dyDescent="0.3">
      <c r="A39" s="1" t="s">
        <v>137</v>
      </c>
      <c r="B39" s="32" t="s">
        <v>48</v>
      </c>
      <c r="C39" s="29"/>
      <c r="D39" s="16"/>
      <c r="E39" s="11">
        <v>346</v>
      </c>
      <c r="F39" s="11">
        <v>332</v>
      </c>
      <c r="G39" s="11">
        <v>319</v>
      </c>
      <c r="H39" s="24">
        <v>328</v>
      </c>
      <c r="I39" s="24"/>
      <c r="J39" s="24"/>
      <c r="K39" s="25"/>
      <c r="L39" s="24"/>
      <c r="M39" s="21">
        <f>SUM(E39:L39)</f>
        <v>1325</v>
      </c>
    </row>
    <row r="40" spans="1:13" ht="18" customHeight="1" x14ac:dyDescent="0.3">
      <c r="A40" s="1" t="s">
        <v>26</v>
      </c>
      <c r="B40" s="32" t="s">
        <v>85</v>
      </c>
      <c r="C40" s="29"/>
      <c r="D40" s="16"/>
      <c r="E40" s="11">
        <v>319</v>
      </c>
      <c r="F40" s="12">
        <v>352</v>
      </c>
      <c r="G40" s="11">
        <v>326</v>
      </c>
      <c r="H40" s="30">
        <v>316</v>
      </c>
      <c r="I40" s="30"/>
      <c r="J40" s="30"/>
      <c r="K40" s="31"/>
      <c r="L40" s="30"/>
      <c r="M40" s="21">
        <f>SUM(E40:L40)</f>
        <v>1313</v>
      </c>
    </row>
    <row r="41" spans="1:13" ht="18" customHeight="1" x14ac:dyDescent="0.3">
      <c r="A41" s="1" t="s">
        <v>27</v>
      </c>
      <c r="B41" s="32" t="s">
        <v>124</v>
      </c>
      <c r="C41" s="29"/>
      <c r="D41" s="16"/>
      <c r="E41" s="11">
        <v>310</v>
      </c>
      <c r="F41" s="11">
        <v>340</v>
      </c>
      <c r="G41" s="11">
        <v>323</v>
      </c>
      <c r="H41" s="30">
        <v>332</v>
      </c>
      <c r="I41" s="30"/>
      <c r="J41" s="30"/>
      <c r="K41" s="25"/>
      <c r="L41" s="30"/>
      <c r="M41" s="21">
        <f>SUM(E41:L41)</f>
        <v>1305</v>
      </c>
    </row>
    <row r="42" spans="1:13" ht="18" customHeight="1" x14ac:dyDescent="0.3">
      <c r="A42" s="1" t="s">
        <v>28</v>
      </c>
      <c r="B42" s="32" t="s">
        <v>52</v>
      </c>
      <c r="C42" s="29"/>
      <c r="D42" s="16"/>
      <c r="E42" s="11">
        <v>339</v>
      </c>
      <c r="F42" s="12">
        <v>308</v>
      </c>
      <c r="G42" s="11">
        <v>312</v>
      </c>
      <c r="H42" s="30">
        <v>331</v>
      </c>
      <c r="I42" s="30"/>
      <c r="J42" s="30"/>
      <c r="K42" s="31"/>
      <c r="L42" s="30"/>
      <c r="M42" s="21">
        <f>SUM(E42:L42)</f>
        <v>1290</v>
      </c>
    </row>
    <row r="43" spans="1:13" ht="18" customHeight="1" x14ac:dyDescent="0.3">
      <c r="A43" s="1" t="s">
        <v>29</v>
      </c>
      <c r="B43" s="32" t="s">
        <v>115</v>
      </c>
      <c r="C43" s="29"/>
      <c r="D43" s="16"/>
      <c r="E43" s="11">
        <v>327</v>
      </c>
      <c r="F43" s="12">
        <v>329</v>
      </c>
      <c r="G43" s="11">
        <v>327</v>
      </c>
      <c r="H43" s="24">
        <v>301</v>
      </c>
      <c r="I43" s="24"/>
      <c r="J43" s="24"/>
      <c r="K43" s="25"/>
      <c r="L43" s="24"/>
      <c r="M43" s="21">
        <f>SUM(E43:L43)</f>
        <v>1284</v>
      </c>
    </row>
    <row r="44" spans="1:13" ht="18" customHeight="1" x14ac:dyDescent="0.3">
      <c r="A44" s="1" t="s">
        <v>30</v>
      </c>
      <c r="B44" s="32" t="s">
        <v>123</v>
      </c>
      <c r="C44" s="29"/>
      <c r="D44" s="16"/>
      <c r="E44" s="11">
        <v>312</v>
      </c>
      <c r="F44" s="12">
        <v>332</v>
      </c>
      <c r="G44" s="11">
        <v>334</v>
      </c>
      <c r="H44" s="24">
        <v>299</v>
      </c>
      <c r="I44" s="24"/>
      <c r="J44" s="24"/>
      <c r="K44" s="25"/>
      <c r="L44" s="24"/>
      <c r="M44" s="21">
        <f>SUM(E44:L44)</f>
        <v>1277</v>
      </c>
    </row>
    <row r="45" spans="1:13" ht="18" customHeight="1" x14ac:dyDescent="0.3">
      <c r="A45" s="1" t="s">
        <v>31</v>
      </c>
      <c r="B45" s="32" t="s">
        <v>110</v>
      </c>
      <c r="C45" s="29"/>
      <c r="D45" s="16"/>
      <c r="E45" s="11">
        <v>304</v>
      </c>
      <c r="F45" s="11">
        <v>304</v>
      </c>
      <c r="G45" s="30">
        <v>312</v>
      </c>
      <c r="H45" s="24">
        <v>316</v>
      </c>
      <c r="I45" s="24"/>
      <c r="J45" s="24"/>
      <c r="K45" s="25"/>
      <c r="L45" s="24"/>
      <c r="M45" s="21">
        <f>SUM(E45:L45)</f>
        <v>1236</v>
      </c>
    </row>
    <row r="46" spans="1:13" ht="18" customHeight="1" x14ac:dyDescent="0.3">
      <c r="A46" s="1" t="s">
        <v>32</v>
      </c>
      <c r="B46" s="32" t="s">
        <v>109</v>
      </c>
      <c r="C46" s="29"/>
      <c r="D46" s="16"/>
      <c r="E46" s="11">
        <v>319</v>
      </c>
      <c r="F46" s="11">
        <v>309</v>
      </c>
      <c r="G46" s="11">
        <v>322</v>
      </c>
      <c r="H46" s="30">
        <v>273</v>
      </c>
      <c r="I46" s="30"/>
      <c r="J46" s="30"/>
      <c r="K46" s="31"/>
      <c r="L46" s="28"/>
      <c r="M46" s="21">
        <f>SUM(E46:L46)</f>
        <v>1223</v>
      </c>
    </row>
    <row r="47" spans="1:13" ht="18" customHeight="1" x14ac:dyDescent="0.3">
      <c r="A47" s="1" t="s">
        <v>33</v>
      </c>
      <c r="B47" s="32" t="s">
        <v>111</v>
      </c>
      <c r="C47" s="29"/>
      <c r="D47" s="16"/>
      <c r="E47" s="11">
        <v>330</v>
      </c>
      <c r="F47" s="12">
        <v>350</v>
      </c>
      <c r="G47" s="11" t="s">
        <v>136</v>
      </c>
      <c r="H47" s="30">
        <v>351</v>
      </c>
      <c r="I47" s="30"/>
      <c r="J47" s="30"/>
      <c r="K47" s="31"/>
      <c r="L47" s="30"/>
      <c r="M47" s="21">
        <f>SUM(E47:L47)</f>
        <v>1031</v>
      </c>
    </row>
    <row r="48" spans="1:13" ht="18" customHeight="1" x14ac:dyDescent="0.3">
      <c r="A48" s="1" t="s">
        <v>34</v>
      </c>
      <c r="B48" s="32" t="s">
        <v>49</v>
      </c>
      <c r="C48" s="29"/>
      <c r="D48" s="16"/>
      <c r="E48" s="11">
        <v>304</v>
      </c>
      <c r="F48" s="12">
        <v>349</v>
      </c>
      <c r="G48" s="11" t="s">
        <v>136</v>
      </c>
      <c r="H48" s="30">
        <v>350</v>
      </c>
      <c r="I48" s="30"/>
      <c r="J48" s="30"/>
      <c r="K48" s="31"/>
      <c r="L48" s="30"/>
      <c r="M48" s="21">
        <f>SUM(E48:L48)</f>
        <v>1003</v>
      </c>
    </row>
    <row r="49" spans="1:13" ht="18" customHeight="1" x14ac:dyDescent="0.3">
      <c r="A49" s="1" t="s">
        <v>35</v>
      </c>
      <c r="B49" s="32" t="s">
        <v>132</v>
      </c>
      <c r="C49" s="29"/>
      <c r="D49" s="16"/>
      <c r="E49" s="11"/>
      <c r="F49" s="11">
        <v>344</v>
      </c>
      <c r="G49" s="30">
        <v>308</v>
      </c>
      <c r="H49" s="24">
        <v>334</v>
      </c>
      <c r="I49" s="24"/>
      <c r="J49" s="24"/>
      <c r="K49" s="25"/>
      <c r="L49" s="24"/>
      <c r="M49" s="21">
        <f>SUM(E49:L49)</f>
        <v>986</v>
      </c>
    </row>
    <row r="50" spans="1:13" ht="18" customHeight="1" x14ac:dyDescent="0.3">
      <c r="A50" s="1" t="s">
        <v>36</v>
      </c>
      <c r="B50" s="32" t="s">
        <v>133</v>
      </c>
      <c r="C50" s="29"/>
      <c r="D50" s="16"/>
      <c r="E50" s="11"/>
      <c r="F50" s="11">
        <v>322</v>
      </c>
      <c r="G50" s="30">
        <v>325</v>
      </c>
      <c r="H50" s="24">
        <v>337</v>
      </c>
      <c r="I50" s="24"/>
      <c r="J50" s="24"/>
      <c r="K50" s="25"/>
      <c r="L50" s="24"/>
      <c r="M50" s="21">
        <f>SUM(E50:L50)</f>
        <v>984</v>
      </c>
    </row>
    <row r="51" spans="1:13" ht="18" customHeight="1" x14ac:dyDescent="0.3">
      <c r="A51" s="1" t="s">
        <v>37</v>
      </c>
      <c r="B51" s="32" t="s">
        <v>130</v>
      </c>
      <c r="C51" s="29"/>
      <c r="D51" s="16"/>
      <c r="E51" s="11"/>
      <c r="F51" s="11">
        <v>328</v>
      </c>
      <c r="G51" s="30">
        <v>320</v>
      </c>
      <c r="H51" s="24">
        <v>324</v>
      </c>
      <c r="I51" s="24"/>
      <c r="J51" s="24"/>
      <c r="K51" s="25"/>
      <c r="L51" s="24"/>
      <c r="M51" s="21">
        <f>SUM(E51:L51)</f>
        <v>972</v>
      </c>
    </row>
    <row r="52" spans="1:13" ht="18" customHeight="1" x14ac:dyDescent="0.3">
      <c r="A52" s="1" t="s">
        <v>38</v>
      </c>
      <c r="B52" s="32" t="s">
        <v>43</v>
      </c>
      <c r="C52" s="29"/>
      <c r="D52" s="16"/>
      <c r="E52" s="11">
        <v>307</v>
      </c>
      <c r="F52" s="12">
        <v>325</v>
      </c>
      <c r="G52" s="11">
        <v>309</v>
      </c>
      <c r="H52" s="24"/>
      <c r="I52" s="24"/>
      <c r="J52" s="24"/>
      <c r="K52" s="25"/>
      <c r="L52" s="24"/>
      <c r="M52" s="21">
        <f>SUM(E52:L52)</f>
        <v>941</v>
      </c>
    </row>
    <row r="53" spans="1:13" ht="18" customHeight="1" x14ac:dyDescent="0.3">
      <c r="A53" s="1" t="s">
        <v>39</v>
      </c>
      <c r="B53" s="32" t="s">
        <v>80</v>
      </c>
      <c r="C53" s="27"/>
      <c r="D53" s="15"/>
      <c r="E53" s="11">
        <v>370</v>
      </c>
      <c r="F53" s="12"/>
      <c r="G53" s="24" t="s">
        <v>136</v>
      </c>
      <c r="H53" s="24">
        <v>335</v>
      </c>
      <c r="I53" s="24"/>
      <c r="J53" s="24"/>
      <c r="K53" s="36"/>
      <c r="L53" s="24"/>
      <c r="M53" s="21">
        <f>SUM(E53:L53)</f>
        <v>705</v>
      </c>
    </row>
    <row r="54" spans="1:13" ht="18" customHeight="1" x14ac:dyDescent="0.3">
      <c r="A54" s="1" t="s">
        <v>40</v>
      </c>
      <c r="B54" s="32" t="s">
        <v>112</v>
      </c>
      <c r="C54" s="29"/>
      <c r="D54" s="16"/>
      <c r="E54" s="11">
        <v>340</v>
      </c>
      <c r="F54" s="12"/>
      <c r="G54" s="11" t="s">
        <v>136</v>
      </c>
      <c r="H54" s="24"/>
      <c r="I54" s="24"/>
      <c r="J54" s="24"/>
      <c r="K54" s="34"/>
      <c r="L54" s="33"/>
      <c r="M54" s="21">
        <f>SUM(E54:L54)</f>
        <v>340</v>
      </c>
    </row>
    <row r="55" spans="1:13" ht="18" customHeight="1" x14ac:dyDescent="0.3">
      <c r="A55" s="1" t="s">
        <v>131</v>
      </c>
      <c r="B55" s="32" t="s">
        <v>116</v>
      </c>
      <c r="C55" s="29"/>
      <c r="D55" s="16"/>
      <c r="E55" s="11">
        <v>329</v>
      </c>
      <c r="F55" s="11"/>
      <c r="G55" s="11" t="s">
        <v>136</v>
      </c>
      <c r="H55" s="24"/>
      <c r="I55" s="24"/>
      <c r="J55" s="24"/>
      <c r="K55" s="25"/>
      <c r="L55" s="24"/>
      <c r="M55" s="21">
        <f>SUM(E55:L55)</f>
        <v>329</v>
      </c>
    </row>
    <row r="56" spans="1:13" ht="18" customHeight="1" x14ac:dyDescent="0.3">
      <c r="A56" s="1" t="s">
        <v>134</v>
      </c>
      <c r="B56" s="32" t="s">
        <v>122</v>
      </c>
      <c r="C56" s="29"/>
      <c r="D56" s="16"/>
      <c r="E56" s="11">
        <v>328</v>
      </c>
      <c r="F56" s="12"/>
      <c r="G56" s="11" t="s">
        <v>136</v>
      </c>
      <c r="H56" s="30"/>
      <c r="I56" s="30"/>
      <c r="J56" s="30"/>
      <c r="K56" s="31"/>
      <c r="L56" s="30"/>
      <c r="M56" s="21">
        <f>SUM(E56:L56)</f>
        <v>328</v>
      </c>
    </row>
    <row r="57" spans="1:13" ht="18" customHeight="1" x14ac:dyDescent="0.3">
      <c r="A57" s="1" t="s">
        <v>135</v>
      </c>
      <c r="B57" s="32" t="s">
        <v>86</v>
      </c>
      <c r="C57" s="29"/>
      <c r="D57" s="16"/>
      <c r="E57" s="11">
        <v>314</v>
      </c>
      <c r="F57" s="12"/>
      <c r="G57" s="11"/>
      <c r="H57" s="30"/>
      <c r="I57" s="30"/>
      <c r="J57" s="30"/>
      <c r="K57" s="31"/>
      <c r="L57" s="30"/>
      <c r="M57" s="21">
        <f>SUM(E57:L57)</f>
        <v>314</v>
      </c>
    </row>
  </sheetData>
  <sortState xmlns:xlrd2="http://schemas.microsoft.com/office/spreadsheetml/2017/richdata2" ref="B18:M57">
    <sortCondition descending="1" ref="M18:M57"/>
  </sortState>
  <mergeCells count="12">
    <mergeCell ref="A17:M17"/>
    <mergeCell ref="A1:M3"/>
    <mergeCell ref="A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5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7"/>
  <sheetViews>
    <sheetView view="pageBreakPreview" topLeftCell="A52" zoomScale="80" zoomScaleNormal="75" zoomScaleSheetLayoutView="80" workbookViewId="0">
      <selection activeCell="I17" sqref="I17"/>
    </sheetView>
  </sheetViews>
  <sheetFormatPr defaultRowHeight="14.4" x14ac:dyDescent="0.3"/>
  <cols>
    <col min="1" max="1" width="6.6640625" style="7" customWidth="1"/>
    <col min="2" max="2" width="26.5546875" customWidth="1"/>
    <col min="3" max="3" width="15.33203125" customWidth="1"/>
    <col min="4" max="11" width="15" customWidth="1"/>
  </cols>
  <sheetData>
    <row r="1" spans="1:12" ht="38.25" customHeight="1" x14ac:dyDescent="0.3">
      <c r="A1" s="84" t="s">
        <v>88</v>
      </c>
      <c r="B1" s="84"/>
      <c r="C1" s="85"/>
      <c r="D1" s="43">
        <v>45207</v>
      </c>
      <c r="E1" s="43">
        <v>45228</v>
      </c>
      <c r="F1" s="43">
        <v>45235</v>
      </c>
      <c r="G1" s="2" t="s">
        <v>90</v>
      </c>
      <c r="H1" s="43">
        <v>45270</v>
      </c>
      <c r="I1" s="43">
        <v>45277</v>
      </c>
      <c r="J1" s="44">
        <v>45298</v>
      </c>
      <c r="K1" s="43">
        <v>45311</v>
      </c>
    </row>
    <row r="2" spans="1:12" ht="14.25" customHeight="1" x14ac:dyDescent="0.3">
      <c r="A2" s="9"/>
      <c r="B2" s="9"/>
      <c r="C2" s="10"/>
      <c r="D2" s="3" t="s">
        <v>41</v>
      </c>
      <c r="E2" s="3" t="s">
        <v>41</v>
      </c>
      <c r="F2" s="3" t="s">
        <v>41</v>
      </c>
      <c r="G2" s="3" t="s">
        <v>41</v>
      </c>
      <c r="H2" s="3" t="s">
        <v>41</v>
      </c>
      <c r="I2" s="3" t="s">
        <v>41</v>
      </c>
      <c r="J2" s="3" t="s">
        <v>41</v>
      </c>
      <c r="K2" s="3" t="s">
        <v>41</v>
      </c>
    </row>
    <row r="3" spans="1:12" ht="15.6" x14ac:dyDescent="0.3">
      <c r="A3" s="72" t="s">
        <v>89</v>
      </c>
      <c r="B3" s="72"/>
      <c r="C3" s="72"/>
      <c r="D3" s="6"/>
      <c r="E3" s="6"/>
      <c r="F3" s="6"/>
      <c r="G3" s="6"/>
      <c r="H3" s="6"/>
      <c r="I3" s="6"/>
      <c r="J3" s="6"/>
      <c r="K3" s="6"/>
      <c r="L3" s="3" t="s">
        <v>42</v>
      </c>
    </row>
    <row r="4" spans="1:12" ht="15.75" customHeight="1" x14ac:dyDescent="0.3">
      <c r="A4" s="81" t="s">
        <v>2</v>
      </c>
      <c r="B4" s="73" t="s">
        <v>91</v>
      </c>
      <c r="C4" s="74"/>
      <c r="D4" s="4">
        <v>319</v>
      </c>
      <c r="E4" s="4">
        <v>309</v>
      </c>
      <c r="F4" s="4">
        <v>322</v>
      </c>
      <c r="G4" s="4">
        <v>273</v>
      </c>
      <c r="H4" s="4"/>
      <c r="I4" s="4"/>
      <c r="J4" s="4"/>
      <c r="K4" s="4"/>
      <c r="L4" s="89">
        <f>D7+E7+F7+G7+H7+I7+J7+K7</f>
        <v>3491</v>
      </c>
    </row>
    <row r="5" spans="1:12" ht="15.75" customHeight="1" x14ac:dyDescent="0.3">
      <c r="A5" s="82"/>
      <c r="B5" s="70" t="s">
        <v>92</v>
      </c>
      <c r="C5" s="71"/>
      <c r="D5" s="4">
        <v>304</v>
      </c>
      <c r="E5" s="4">
        <v>304</v>
      </c>
      <c r="F5" s="4">
        <v>313</v>
      </c>
      <c r="G5" s="4">
        <v>316</v>
      </c>
      <c r="H5" s="4"/>
      <c r="I5" s="4"/>
      <c r="J5" s="4"/>
      <c r="K5" s="4"/>
      <c r="L5" s="90"/>
    </row>
    <row r="6" spans="1:12" ht="15.75" customHeight="1" x14ac:dyDescent="0.3">
      <c r="A6" s="82"/>
      <c r="B6" s="70" t="s">
        <v>93</v>
      </c>
      <c r="C6" s="71"/>
      <c r="D6" s="4">
        <v>330</v>
      </c>
      <c r="E6" s="4">
        <v>350</v>
      </c>
      <c r="F6" s="4"/>
      <c r="G6" s="4">
        <v>351</v>
      </c>
      <c r="H6" s="4"/>
      <c r="I6" s="4"/>
      <c r="J6" s="4"/>
      <c r="K6" s="4"/>
      <c r="L6" s="90"/>
    </row>
    <row r="7" spans="1:12" ht="15.6" x14ac:dyDescent="0.3">
      <c r="A7" s="83"/>
      <c r="B7" s="75" t="s">
        <v>42</v>
      </c>
      <c r="C7" s="76"/>
      <c r="D7" s="5">
        <f>SUM(D4:D6)</f>
        <v>953</v>
      </c>
      <c r="E7" s="5">
        <f>SUM(E4:E6)</f>
        <v>963</v>
      </c>
      <c r="F7" s="5">
        <f t="shared" ref="F7:K7" si="0">SUM(F4:F6)</f>
        <v>635</v>
      </c>
      <c r="G7" s="5">
        <f t="shared" si="0"/>
        <v>940</v>
      </c>
      <c r="H7" s="5">
        <f t="shared" si="0"/>
        <v>0</v>
      </c>
      <c r="I7" s="5">
        <f t="shared" si="0"/>
        <v>0</v>
      </c>
      <c r="J7" s="5">
        <f>SUM(J4:J6)</f>
        <v>0</v>
      </c>
      <c r="K7" s="5">
        <f t="shared" si="0"/>
        <v>0</v>
      </c>
    </row>
    <row r="8" spans="1:12" ht="15.6" x14ac:dyDescent="0.3">
      <c r="A8" s="72" t="s">
        <v>17</v>
      </c>
      <c r="B8" s="72"/>
      <c r="C8" s="72"/>
      <c r="D8" s="6"/>
      <c r="E8" s="6"/>
      <c r="F8" s="6"/>
      <c r="G8" s="6"/>
      <c r="H8" s="6"/>
      <c r="I8" s="6"/>
      <c r="J8" s="6"/>
      <c r="K8" s="6"/>
      <c r="L8" s="3" t="s">
        <v>42</v>
      </c>
    </row>
    <row r="9" spans="1:12" ht="15.6" x14ac:dyDescent="0.3">
      <c r="A9" s="81" t="s">
        <v>3</v>
      </c>
      <c r="B9" s="73" t="s">
        <v>69</v>
      </c>
      <c r="C9" s="74"/>
      <c r="D9" s="4">
        <v>354</v>
      </c>
      <c r="E9" s="4">
        <v>343</v>
      </c>
      <c r="F9" s="4">
        <v>345</v>
      </c>
      <c r="G9" s="4">
        <v>337</v>
      </c>
      <c r="H9" s="4"/>
      <c r="I9" s="4"/>
      <c r="J9" s="4"/>
      <c r="K9" s="4"/>
      <c r="L9" s="86">
        <f>SUM(D13:E13:K13)</f>
        <v>4148</v>
      </c>
    </row>
    <row r="10" spans="1:12" ht="15.6" x14ac:dyDescent="0.3">
      <c r="A10" s="82"/>
      <c r="B10" s="70" t="s">
        <v>70</v>
      </c>
      <c r="C10" s="71"/>
      <c r="D10" s="4">
        <v>356</v>
      </c>
      <c r="E10" s="4">
        <v>352</v>
      </c>
      <c r="F10" s="4">
        <v>328</v>
      </c>
      <c r="G10" s="4">
        <v>346</v>
      </c>
      <c r="H10" s="4"/>
      <c r="I10" s="4"/>
      <c r="J10" s="4"/>
      <c r="K10" s="4"/>
      <c r="L10" s="87"/>
    </row>
    <row r="11" spans="1:12" ht="15.6" x14ac:dyDescent="0.3">
      <c r="A11" s="82"/>
      <c r="B11" s="45" t="s">
        <v>129</v>
      </c>
      <c r="C11" s="37"/>
      <c r="D11" s="4"/>
      <c r="E11" s="4">
        <v>365</v>
      </c>
      <c r="F11" s="4">
        <v>342</v>
      </c>
      <c r="G11" s="4">
        <v>340</v>
      </c>
      <c r="H11" s="4"/>
      <c r="I11" s="4"/>
      <c r="J11" s="4"/>
      <c r="K11" s="4"/>
      <c r="L11" s="87"/>
    </row>
    <row r="12" spans="1:12" ht="15.6" x14ac:dyDescent="0.3">
      <c r="A12" s="82"/>
      <c r="B12" s="70" t="s">
        <v>94</v>
      </c>
      <c r="C12" s="71"/>
      <c r="D12" s="4">
        <v>340</v>
      </c>
      <c r="E12" s="4"/>
      <c r="F12" s="4"/>
      <c r="G12" s="4"/>
      <c r="H12" s="4"/>
      <c r="I12" s="4"/>
      <c r="J12" s="4"/>
      <c r="K12" s="4"/>
      <c r="L12" s="88"/>
    </row>
    <row r="13" spans="1:12" ht="15.6" x14ac:dyDescent="0.3">
      <c r="A13" s="83"/>
      <c r="B13" s="75" t="s">
        <v>42</v>
      </c>
      <c r="C13" s="76"/>
      <c r="D13" s="5">
        <f>SUM(D9:D12)</f>
        <v>1050</v>
      </c>
      <c r="E13" s="5">
        <f>SUM(E9:E12)</f>
        <v>1060</v>
      </c>
      <c r="F13" s="5">
        <f t="shared" ref="F13:K13" si="1">SUM(F9:F12)</f>
        <v>1015</v>
      </c>
      <c r="G13" s="5">
        <f t="shared" si="1"/>
        <v>1023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2" ht="15.6" x14ac:dyDescent="0.3">
      <c r="A14" s="78" t="s">
        <v>95</v>
      </c>
      <c r="B14" s="79"/>
      <c r="C14" s="80"/>
      <c r="D14" s="6"/>
      <c r="E14" s="6"/>
      <c r="F14" s="6"/>
      <c r="G14" s="6"/>
      <c r="H14" s="6"/>
      <c r="I14" s="6"/>
      <c r="J14" s="6"/>
      <c r="K14" s="6"/>
      <c r="L14" s="3" t="s">
        <v>42</v>
      </c>
    </row>
    <row r="15" spans="1:12" ht="15.75" customHeight="1" x14ac:dyDescent="0.3">
      <c r="A15" s="81" t="s">
        <v>4</v>
      </c>
      <c r="B15" s="71" t="s">
        <v>64</v>
      </c>
      <c r="C15" s="77"/>
      <c r="D15" s="4">
        <v>341</v>
      </c>
      <c r="E15" s="4">
        <v>349</v>
      </c>
      <c r="F15" s="4">
        <v>366</v>
      </c>
      <c r="G15" s="4">
        <v>349</v>
      </c>
      <c r="H15" s="4"/>
      <c r="I15" s="4"/>
      <c r="J15" s="4"/>
      <c r="K15" s="4"/>
      <c r="L15" s="86">
        <f>D19+E19+F19+G19+H19+I19+J19+K19</f>
        <v>4221</v>
      </c>
    </row>
    <row r="16" spans="1:12" ht="15.75" customHeight="1" x14ac:dyDescent="0.3">
      <c r="A16" s="82"/>
      <c r="B16" s="71" t="s">
        <v>71</v>
      </c>
      <c r="C16" s="77"/>
      <c r="D16" s="4">
        <v>355</v>
      </c>
      <c r="E16" s="4">
        <v>361</v>
      </c>
      <c r="F16" s="4">
        <v>371</v>
      </c>
      <c r="G16" s="4">
        <v>358</v>
      </c>
      <c r="H16" s="4"/>
      <c r="I16" s="4"/>
      <c r="J16" s="4"/>
      <c r="K16" s="4"/>
      <c r="L16" s="87"/>
    </row>
    <row r="17" spans="1:12" ht="15.75" customHeight="1" x14ac:dyDescent="0.3">
      <c r="A17" s="82"/>
      <c r="B17" s="37" t="s">
        <v>96</v>
      </c>
      <c r="C17" s="38"/>
      <c r="D17" s="4">
        <v>342</v>
      </c>
      <c r="E17" s="4">
        <v>346</v>
      </c>
      <c r="F17" s="4">
        <v>352</v>
      </c>
      <c r="G17" s="4">
        <v>331</v>
      </c>
      <c r="H17" s="4"/>
      <c r="I17" s="4"/>
      <c r="J17" s="4"/>
      <c r="K17" s="4"/>
      <c r="L17" s="87"/>
    </row>
    <row r="18" spans="1:12" ht="15.75" customHeight="1" x14ac:dyDescent="0.3">
      <c r="A18" s="82"/>
      <c r="B18" s="71"/>
      <c r="C18" s="77"/>
      <c r="D18" s="4"/>
      <c r="E18" s="4"/>
      <c r="F18" s="4"/>
      <c r="G18" s="4"/>
      <c r="H18" s="4"/>
      <c r="I18" s="4"/>
      <c r="J18" s="4"/>
      <c r="K18" s="4"/>
      <c r="L18" s="88"/>
    </row>
    <row r="19" spans="1:12" ht="15.6" x14ac:dyDescent="0.3">
      <c r="A19" s="83"/>
      <c r="B19" s="75" t="s">
        <v>42</v>
      </c>
      <c r="C19" s="76"/>
      <c r="D19" s="5">
        <f>SUM(D15:D18)</f>
        <v>1038</v>
      </c>
      <c r="E19" s="5">
        <f>SUM(E15:E18)</f>
        <v>1056</v>
      </c>
      <c r="F19" s="5">
        <f t="shared" ref="F19:K19" si="2">SUM(F15:F18)</f>
        <v>1089</v>
      </c>
      <c r="G19" s="5">
        <f t="shared" si="2"/>
        <v>1038</v>
      </c>
      <c r="H19" s="5">
        <f t="shared" si="2"/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2" ht="15.6" x14ac:dyDescent="0.3">
      <c r="A20" s="72" t="s">
        <v>97</v>
      </c>
      <c r="B20" s="72"/>
      <c r="C20" s="72"/>
      <c r="D20" s="3"/>
      <c r="E20" s="3"/>
      <c r="F20" s="3"/>
      <c r="G20" s="3"/>
      <c r="H20" s="3"/>
      <c r="I20" s="3"/>
      <c r="J20" s="3"/>
      <c r="K20" s="3"/>
      <c r="L20" s="3" t="s">
        <v>42</v>
      </c>
    </row>
    <row r="21" spans="1:12" ht="15.6" x14ac:dyDescent="0.3">
      <c r="A21" s="82" t="s">
        <v>5</v>
      </c>
      <c r="B21" s="73" t="s">
        <v>55</v>
      </c>
      <c r="C21" s="74"/>
      <c r="D21" s="4">
        <v>346</v>
      </c>
      <c r="E21" s="4">
        <v>332</v>
      </c>
      <c r="F21" s="4">
        <v>319</v>
      </c>
      <c r="G21" s="4">
        <v>328</v>
      </c>
      <c r="H21" s="4"/>
      <c r="I21" s="4"/>
      <c r="J21" s="4"/>
      <c r="K21" s="4"/>
      <c r="L21" s="86">
        <f>D24+E24+F24+G24+H24+I24+J24+K24</f>
        <v>3996</v>
      </c>
    </row>
    <row r="22" spans="1:12" ht="15.6" x14ac:dyDescent="0.3">
      <c r="A22" s="82"/>
      <c r="B22" s="70" t="s">
        <v>98</v>
      </c>
      <c r="C22" s="71"/>
      <c r="D22" s="4">
        <v>352</v>
      </c>
      <c r="E22" s="4">
        <v>331</v>
      </c>
      <c r="F22" s="4">
        <v>362</v>
      </c>
      <c r="G22" s="4">
        <v>342</v>
      </c>
      <c r="H22" s="4"/>
      <c r="I22" s="4"/>
      <c r="J22" s="4"/>
      <c r="K22" s="4"/>
      <c r="L22" s="87"/>
    </row>
    <row r="23" spans="1:12" ht="15.6" x14ac:dyDescent="0.3">
      <c r="A23" s="82"/>
      <c r="B23" s="70" t="s">
        <v>99</v>
      </c>
      <c r="C23" s="71"/>
      <c r="D23" s="4">
        <v>327</v>
      </c>
      <c r="E23" s="4">
        <v>329</v>
      </c>
      <c r="F23" s="4">
        <v>327</v>
      </c>
      <c r="G23" s="4">
        <v>301</v>
      </c>
      <c r="H23" s="4"/>
      <c r="I23" s="4"/>
      <c r="J23" s="4"/>
      <c r="K23" s="4"/>
      <c r="L23" s="88"/>
    </row>
    <row r="24" spans="1:12" ht="15.6" x14ac:dyDescent="0.3">
      <c r="A24" s="83"/>
      <c r="B24" s="75" t="s">
        <v>42</v>
      </c>
      <c r="C24" s="76"/>
      <c r="D24" s="5">
        <f>SUM(D21:D23)</f>
        <v>1025</v>
      </c>
      <c r="E24" s="5">
        <f>SUM(E21:E23)</f>
        <v>992</v>
      </c>
      <c r="F24" s="5">
        <f t="shared" ref="F24:K24" si="3">SUM(F21:F23)</f>
        <v>1008</v>
      </c>
      <c r="G24" s="5">
        <f t="shared" si="3"/>
        <v>971</v>
      </c>
      <c r="H24" s="5">
        <f t="shared" si="3"/>
        <v>0</v>
      </c>
      <c r="I24" s="5">
        <f t="shared" si="3"/>
        <v>0</v>
      </c>
      <c r="J24" s="5">
        <f t="shared" si="3"/>
        <v>0</v>
      </c>
      <c r="K24" s="5">
        <f t="shared" si="3"/>
        <v>0</v>
      </c>
    </row>
    <row r="25" spans="1:12" ht="15.6" x14ac:dyDescent="0.3">
      <c r="A25" s="72" t="s">
        <v>15</v>
      </c>
      <c r="B25" s="72"/>
      <c r="C25" s="72"/>
      <c r="D25" s="6"/>
      <c r="E25" s="6"/>
      <c r="F25" s="6"/>
      <c r="G25" s="6"/>
      <c r="H25" s="6"/>
      <c r="I25" s="6"/>
      <c r="J25" s="6"/>
      <c r="K25" s="6"/>
      <c r="L25" s="3" t="s">
        <v>42</v>
      </c>
    </row>
    <row r="26" spans="1:12" ht="15.75" customHeight="1" x14ac:dyDescent="0.3">
      <c r="A26" s="81" t="s">
        <v>6</v>
      </c>
      <c r="B26" s="73" t="s">
        <v>100</v>
      </c>
      <c r="C26" s="74"/>
      <c r="D26" s="4">
        <v>304</v>
      </c>
      <c r="E26" s="4">
        <v>349</v>
      </c>
      <c r="F26" s="4"/>
      <c r="G26" s="4">
        <v>350</v>
      </c>
      <c r="H26" s="4"/>
      <c r="I26" s="4"/>
      <c r="J26" s="4"/>
      <c r="K26" s="4"/>
      <c r="L26" s="89">
        <f>SUM(D30:E30:K30)</f>
        <v>4001</v>
      </c>
    </row>
    <row r="27" spans="1:12" ht="15.75" customHeight="1" x14ac:dyDescent="0.3">
      <c r="A27" s="82"/>
      <c r="B27" s="70" t="s">
        <v>65</v>
      </c>
      <c r="C27" s="71"/>
      <c r="D27" s="4">
        <v>361</v>
      </c>
      <c r="E27" s="4">
        <v>344</v>
      </c>
      <c r="F27" s="4">
        <v>356</v>
      </c>
      <c r="G27" s="4">
        <v>349</v>
      </c>
      <c r="H27" s="4"/>
      <c r="I27" s="4"/>
      <c r="J27" s="4"/>
      <c r="K27" s="4"/>
      <c r="L27" s="90"/>
    </row>
    <row r="28" spans="1:12" ht="15.75" customHeight="1" x14ac:dyDescent="0.3">
      <c r="A28" s="82"/>
      <c r="B28" s="70" t="s">
        <v>59</v>
      </c>
      <c r="C28" s="71"/>
      <c r="D28" s="4">
        <v>307</v>
      </c>
      <c r="E28" s="4"/>
      <c r="F28" s="4">
        <v>309</v>
      </c>
      <c r="G28" s="4"/>
      <c r="H28" s="4"/>
      <c r="I28" s="4"/>
      <c r="J28" s="4"/>
      <c r="K28" s="4"/>
      <c r="L28" s="90"/>
    </row>
    <row r="29" spans="1:12" ht="16.5" customHeight="1" x14ac:dyDescent="0.3">
      <c r="A29" s="82"/>
      <c r="B29" s="70" t="s">
        <v>125</v>
      </c>
      <c r="C29" s="71"/>
      <c r="D29" s="4"/>
      <c r="E29" s="4">
        <v>328</v>
      </c>
      <c r="F29" s="4">
        <v>320</v>
      </c>
      <c r="G29" s="4">
        <v>324</v>
      </c>
      <c r="H29" s="4"/>
      <c r="I29" s="4"/>
      <c r="J29" s="4"/>
      <c r="K29" s="4"/>
      <c r="L29" s="91"/>
    </row>
    <row r="30" spans="1:12" ht="15.6" x14ac:dyDescent="0.3">
      <c r="A30" s="83"/>
      <c r="B30" s="75" t="s">
        <v>42</v>
      </c>
      <c r="C30" s="76"/>
      <c r="D30" s="5">
        <f>SUM(D26:D28)</f>
        <v>972</v>
      </c>
      <c r="E30" s="5">
        <f>SUM(E26:E29)</f>
        <v>1021</v>
      </c>
      <c r="F30" s="5">
        <f>SUM(F27:F29)</f>
        <v>985</v>
      </c>
      <c r="G30" s="5">
        <f>SUM(G26:G29)</f>
        <v>1023</v>
      </c>
      <c r="H30" s="5">
        <f t="shared" ref="H30:K30" si="4">SUM(H26:H28)</f>
        <v>0</v>
      </c>
      <c r="I30" s="5">
        <f t="shared" si="4"/>
        <v>0</v>
      </c>
      <c r="J30" s="5">
        <f t="shared" si="4"/>
        <v>0</v>
      </c>
      <c r="K30" s="5">
        <f t="shared" si="4"/>
        <v>0</v>
      </c>
    </row>
    <row r="31" spans="1:12" ht="15.6" x14ac:dyDescent="0.3">
      <c r="A31" s="78" t="s">
        <v>13</v>
      </c>
      <c r="B31" s="79"/>
      <c r="C31" s="80"/>
      <c r="D31" s="6"/>
      <c r="E31" s="6"/>
      <c r="F31" s="6"/>
      <c r="G31" s="6"/>
      <c r="H31" s="6"/>
      <c r="I31" s="6"/>
      <c r="J31" s="6"/>
      <c r="K31" s="6"/>
      <c r="L31" s="3" t="s">
        <v>42</v>
      </c>
    </row>
    <row r="32" spans="1:12" ht="15.75" customHeight="1" x14ac:dyDescent="0.3">
      <c r="A32" s="81" t="s">
        <v>7</v>
      </c>
      <c r="B32" s="71" t="s">
        <v>102</v>
      </c>
      <c r="C32" s="77"/>
      <c r="D32" s="4">
        <v>359</v>
      </c>
      <c r="E32" s="4">
        <v>376</v>
      </c>
      <c r="F32" s="4">
        <v>349</v>
      </c>
      <c r="G32" s="4">
        <v>358</v>
      </c>
      <c r="H32" s="4"/>
      <c r="I32" s="4"/>
      <c r="J32" s="4"/>
      <c r="K32" s="4"/>
      <c r="L32" s="86">
        <f>SUM(D36:E36:K36)</f>
        <v>4047</v>
      </c>
    </row>
    <row r="33" spans="1:12" ht="15.75" customHeight="1" x14ac:dyDescent="0.3">
      <c r="A33" s="82"/>
      <c r="B33" s="71" t="s">
        <v>101</v>
      </c>
      <c r="C33" s="77"/>
      <c r="D33" s="4">
        <v>329</v>
      </c>
      <c r="E33" s="4"/>
      <c r="F33" s="4"/>
      <c r="G33" s="4"/>
      <c r="H33" s="4"/>
      <c r="I33" s="4"/>
      <c r="J33" s="4"/>
      <c r="K33" s="4"/>
      <c r="L33" s="87"/>
    </row>
    <row r="34" spans="1:12" ht="15.75" customHeight="1" x14ac:dyDescent="0.3">
      <c r="A34" s="82"/>
      <c r="B34" s="37" t="s">
        <v>126</v>
      </c>
      <c r="C34" s="38"/>
      <c r="D34" s="4"/>
      <c r="E34" s="4">
        <v>344</v>
      </c>
      <c r="F34" s="4">
        <v>308</v>
      </c>
      <c r="G34" s="4">
        <v>334</v>
      </c>
      <c r="H34" s="4"/>
      <c r="I34" s="4"/>
      <c r="J34" s="4"/>
      <c r="K34" s="4"/>
      <c r="L34" s="87"/>
    </row>
    <row r="35" spans="1:12" ht="15.75" customHeight="1" x14ac:dyDescent="0.3">
      <c r="A35" s="82"/>
      <c r="B35" s="71" t="s">
        <v>62</v>
      </c>
      <c r="C35" s="77"/>
      <c r="D35" s="4">
        <v>339</v>
      </c>
      <c r="E35" s="4">
        <v>308</v>
      </c>
      <c r="F35" s="4">
        <v>312</v>
      </c>
      <c r="G35" s="4">
        <v>331</v>
      </c>
      <c r="H35" s="4"/>
      <c r="I35" s="4"/>
      <c r="J35" s="4"/>
      <c r="K35" s="4"/>
      <c r="L35" s="88"/>
    </row>
    <row r="36" spans="1:12" ht="15.6" x14ac:dyDescent="0.3">
      <c r="A36" s="83"/>
      <c r="B36" s="75" t="s">
        <v>42</v>
      </c>
      <c r="C36" s="76"/>
      <c r="D36" s="5">
        <f>SUM(D32:D35)</f>
        <v>1027</v>
      </c>
      <c r="E36" s="5">
        <f>SUM(E32:E35)</f>
        <v>1028</v>
      </c>
      <c r="F36" s="5">
        <f t="shared" ref="F36:K36" si="5">SUM(F32:F35)</f>
        <v>969</v>
      </c>
      <c r="G36" s="5">
        <f t="shared" si="5"/>
        <v>1023</v>
      </c>
      <c r="H36" s="5">
        <f t="shared" si="5"/>
        <v>0</v>
      </c>
      <c r="I36" s="5">
        <f t="shared" si="5"/>
        <v>0</v>
      </c>
      <c r="J36" s="5">
        <f t="shared" si="5"/>
        <v>0</v>
      </c>
      <c r="K36" s="5">
        <f t="shared" si="5"/>
        <v>0</v>
      </c>
    </row>
    <row r="37" spans="1:12" ht="15.6" x14ac:dyDescent="0.3">
      <c r="A37" s="72" t="s">
        <v>103</v>
      </c>
      <c r="B37" s="72"/>
      <c r="C37" s="72"/>
      <c r="D37" s="6"/>
      <c r="E37" s="6"/>
      <c r="F37" s="6"/>
      <c r="G37" s="6"/>
      <c r="H37" s="6"/>
      <c r="I37" s="6"/>
      <c r="J37" s="6"/>
      <c r="K37" s="6"/>
      <c r="L37" s="3" t="s">
        <v>42</v>
      </c>
    </row>
    <row r="38" spans="1:12" ht="15.6" x14ac:dyDescent="0.3">
      <c r="A38" s="81" t="s">
        <v>8</v>
      </c>
      <c r="B38" s="73" t="s">
        <v>56</v>
      </c>
      <c r="C38" s="74"/>
      <c r="D38" s="4">
        <v>353</v>
      </c>
      <c r="E38" s="4">
        <v>309</v>
      </c>
      <c r="F38" s="4">
        <v>334</v>
      </c>
      <c r="G38" s="4">
        <v>356</v>
      </c>
      <c r="H38" s="4"/>
      <c r="I38" s="4"/>
      <c r="J38" s="4"/>
      <c r="K38" s="4"/>
      <c r="L38" s="86">
        <f>SUM(D42:E42:K42)</f>
        <v>3963</v>
      </c>
    </row>
    <row r="39" spans="1:12" ht="15.6" x14ac:dyDescent="0.3">
      <c r="A39" s="82"/>
      <c r="B39" s="70" t="s">
        <v>83</v>
      </c>
      <c r="C39" s="71"/>
      <c r="D39" s="4">
        <v>319</v>
      </c>
      <c r="E39" s="4">
        <v>352</v>
      </c>
      <c r="F39" s="4">
        <v>326</v>
      </c>
      <c r="G39" s="4">
        <v>316</v>
      </c>
      <c r="H39" s="4"/>
      <c r="I39" s="4"/>
      <c r="J39" s="4"/>
      <c r="K39" s="4"/>
      <c r="L39" s="87"/>
    </row>
    <row r="40" spans="1:12" ht="15.6" x14ac:dyDescent="0.3">
      <c r="A40" s="82"/>
      <c r="B40" s="45" t="s">
        <v>127</v>
      </c>
      <c r="C40" s="37"/>
      <c r="D40" s="4"/>
      <c r="E40" s="4">
        <v>322</v>
      </c>
      <c r="F40" s="4">
        <v>325</v>
      </c>
      <c r="G40" s="4">
        <v>337</v>
      </c>
      <c r="H40" s="4"/>
      <c r="I40" s="4"/>
      <c r="J40" s="4"/>
      <c r="K40" s="4"/>
      <c r="L40" s="87"/>
    </row>
    <row r="41" spans="1:12" ht="15.6" x14ac:dyDescent="0.3">
      <c r="A41" s="82"/>
      <c r="B41" s="70" t="s">
        <v>84</v>
      </c>
      <c r="C41" s="71"/>
      <c r="D41" s="4">
        <v>314</v>
      </c>
      <c r="E41" s="4"/>
      <c r="F41" s="4"/>
      <c r="G41" s="4"/>
      <c r="H41" s="4"/>
      <c r="I41" s="4"/>
      <c r="J41" s="4"/>
      <c r="K41" s="4"/>
      <c r="L41" s="88"/>
    </row>
    <row r="42" spans="1:12" ht="15.6" x14ac:dyDescent="0.3">
      <c r="A42" s="83"/>
      <c r="B42" s="75" t="s">
        <v>42</v>
      </c>
      <c r="C42" s="76"/>
      <c r="D42" s="5">
        <f>SUM(D38:D41)</f>
        <v>986</v>
      </c>
      <c r="E42" s="5">
        <f>SUM(E38:E41)</f>
        <v>983</v>
      </c>
      <c r="F42" s="5">
        <f t="shared" ref="F42:K42" si="6">SUM(F38:F41)</f>
        <v>985</v>
      </c>
      <c r="G42" s="5">
        <f t="shared" si="6"/>
        <v>1009</v>
      </c>
      <c r="H42" s="5">
        <f t="shared" si="6"/>
        <v>0</v>
      </c>
      <c r="I42" s="5">
        <f t="shared" si="6"/>
        <v>0</v>
      </c>
      <c r="J42" s="5">
        <f t="shared" si="6"/>
        <v>0</v>
      </c>
      <c r="K42" s="5">
        <f t="shared" si="6"/>
        <v>0</v>
      </c>
    </row>
    <row r="43" spans="1:12" ht="15.6" x14ac:dyDescent="0.3">
      <c r="A43" s="72" t="s">
        <v>104</v>
      </c>
      <c r="B43" s="72"/>
      <c r="C43" s="72"/>
      <c r="D43" s="6"/>
      <c r="E43" s="6"/>
      <c r="F43" s="6"/>
      <c r="G43" s="6"/>
      <c r="H43" s="6"/>
      <c r="I43" s="6"/>
      <c r="J43" s="6"/>
      <c r="K43" s="6"/>
      <c r="L43" s="3" t="s">
        <v>42</v>
      </c>
    </row>
    <row r="44" spans="1:12" ht="15.6" x14ac:dyDescent="0.3">
      <c r="A44" s="81" t="s">
        <v>9</v>
      </c>
      <c r="B44" s="73" t="s">
        <v>60</v>
      </c>
      <c r="C44" s="74"/>
      <c r="D44" s="4">
        <v>351</v>
      </c>
      <c r="E44" s="4">
        <v>324</v>
      </c>
      <c r="F44" s="4">
        <v>329</v>
      </c>
      <c r="G44" s="4">
        <v>346</v>
      </c>
      <c r="H44" s="4"/>
      <c r="I44" s="4"/>
      <c r="J44" s="4"/>
      <c r="K44" s="4"/>
      <c r="L44" s="86">
        <f>SUM(D48:E48:K48)</f>
        <v>4075</v>
      </c>
    </row>
    <row r="45" spans="1:12" ht="15.6" x14ac:dyDescent="0.3">
      <c r="A45" s="82"/>
      <c r="B45" s="71" t="s">
        <v>105</v>
      </c>
      <c r="C45" s="77"/>
      <c r="D45" s="4">
        <v>343</v>
      </c>
      <c r="E45" s="4">
        <v>340</v>
      </c>
      <c r="F45" s="4">
        <v>352</v>
      </c>
      <c r="G45" s="4">
        <v>359</v>
      </c>
      <c r="H45" s="4"/>
      <c r="I45" s="4"/>
      <c r="J45" s="4"/>
      <c r="K45" s="4"/>
      <c r="L45" s="87"/>
    </row>
    <row r="46" spans="1:12" ht="15.6" x14ac:dyDescent="0.3">
      <c r="A46" s="82"/>
      <c r="B46" s="37" t="s">
        <v>138</v>
      </c>
      <c r="C46" s="39"/>
      <c r="D46" s="4"/>
      <c r="E46" s="4"/>
      <c r="F46" s="4"/>
      <c r="G46" s="4">
        <v>299</v>
      </c>
      <c r="H46" s="4"/>
      <c r="I46" s="4"/>
      <c r="J46" s="4"/>
      <c r="K46" s="4"/>
      <c r="L46" s="87"/>
    </row>
    <row r="47" spans="1:12" ht="15.6" x14ac:dyDescent="0.3">
      <c r="A47" s="82"/>
      <c r="B47" s="70" t="s">
        <v>63</v>
      </c>
      <c r="C47" s="71"/>
      <c r="D47" s="4">
        <v>372</v>
      </c>
      <c r="E47" s="4">
        <v>346</v>
      </c>
      <c r="F47" s="4">
        <v>314</v>
      </c>
      <c r="G47" s="4"/>
      <c r="H47" s="4"/>
      <c r="I47" s="4"/>
      <c r="J47" s="4"/>
      <c r="K47" s="4"/>
      <c r="L47" s="88"/>
    </row>
    <row r="48" spans="1:12" ht="15.6" x14ac:dyDescent="0.3">
      <c r="A48" s="83"/>
      <c r="B48" s="75" t="s">
        <v>42</v>
      </c>
      <c r="C48" s="76"/>
      <c r="D48" s="5">
        <f>SUM(D44:D47)</f>
        <v>1066</v>
      </c>
      <c r="E48" s="5">
        <f>SUM(E44:E47)</f>
        <v>1010</v>
      </c>
      <c r="F48" s="5">
        <f t="shared" ref="F48:K48" si="7">SUM(F44:F47)</f>
        <v>995</v>
      </c>
      <c r="G48" s="5">
        <f t="shared" si="7"/>
        <v>1004</v>
      </c>
      <c r="H48" s="5">
        <f t="shared" si="7"/>
        <v>0</v>
      </c>
      <c r="I48" s="5">
        <f t="shared" si="7"/>
        <v>0</v>
      </c>
      <c r="J48" s="5">
        <f t="shared" si="7"/>
        <v>0</v>
      </c>
      <c r="K48" s="5">
        <f t="shared" si="7"/>
        <v>0</v>
      </c>
    </row>
    <row r="49" spans="1:12" ht="15.6" x14ac:dyDescent="0.3">
      <c r="A49" s="72" t="s">
        <v>106</v>
      </c>
      <c r="B49" s="72"/>
      <c r="C49" s="72"/>
      <c r="D49" s="6"/>
      <c r="E49" s="6"/>
      <c r="F49" s="6"/>
      <c r="G49" s="6"/>
      <c r="H49" s="6"/>
      <c r="I49" s="6"/>
      <c r="J49" s="6"/>
      <c r="K49" s="6"/>
      <c r="L49" s="3" t="s">
        <v>42</v>
      </c>
    </row>
    <row r="50" spans="1:12" ht="15.6" x14ac:dyDescent="0.3">
      <c r="A50" s="81" t="s">
        <v>10</v>
      </c>
      <c r="B50" s="73" t="s">
        <v>54</v>
      </c>
      <c r="C50" s="74"/>
      <c r="D50" s="4">
        <v>358</v>
      </c>
      <c r="E50" s="4">
        <v>344</v>
      </c>
      <c r="F50" s="4">
        <v>347</v>
      </c>
      <c r="G50" s="4">
        <v>350</v>
      </c>
      <c r="H50" s="4"/>
      <c r="I50" s="4"/>
      <c r="J50" s="4"/>
      <c r="K50" s="4"/>
      <c r="L50" s="86">
        <f>SUM(D54:E54:K54)</f>
        <v>4235</v>
      </c>
    </row>
    <row r="51" spans="1:12" ht="15.6" x14ac:dyDescent="0.3">
      <c r="A51" s="82"/>
      <c r="B51" s="70" t="s">
        <v>107</v>
      </c>
      <c r="C51" s="71"/>
      <c r="D51" s="4">
        <v>344</v>
      </c>
      <c r="E51" s="4">
        <v>347</v>
      </c>
      <c r="F51" s="4">
        <v>353</v>
      </c>
      <c r="G51" s="4">
        <v>356</v>
      </c>
      <c r="H51" s="4"/>
      <c r="I51" s="4"/>
      <c r="J51" s="4"/>
      <c r="K51" s="4"/>
      <c r="L51" s="87"/>
    </row>
    <row r="52" spans="1:12" ht="15.6" x14ac:dyDescent="0.3">
      <c r="A52" s="82"/>
      <c r="B52" s="37" t="s">
        <v>57</v>
      </c>
      <c r="C52" s="39"/>
      <c r="D52" s="4">
        <v>355</v>
      </c>
      <c r="E52" s="4">
        <v>347</v>
      </c>
      <c r="F52" s="4">
        <v>379</v>
      </c>
      <c r="G52" s="4">
        <v>355</v>
      </c>
      <c r="H52" s="4"/>
      <c r="I52" s="4"/>
      <c r="J52" s="4"/>
      <c r="K52" s="4"/>
      <c r="L52" s="87"/>
    </row>
    <row r="53" spans="1:12" ht="15.6" x14ac:dyDescent="0.3">
      <c r="A53" s="82"/>
      <c r="B53" s="71"/>
      <c r="C53" s="77"/>
      <c r="D53" s="4"/>
      <c r="E53" s="4"/>
      <c r="F53" s="4"/>
      <c r="G53" s="4"/>
      <c r="H53" s="4"/>
      <c r="I53" s="4"/>
      <c r="J53" s="4"/>
      <c r="K53" s="4"/>
      <c r="L53" s="88"/>
    </row>
    <row r="54" spans="1:12" ht="15.6" x14ac:dyDescent="0.3">
      <c r="A54" s="83"/>
      <c r="B54" s="75" t="s">
        <v>42</v>
      </c>
      <c r="C54" s="76"/>
      <c r="D54" s="5">
        <f>SUM(D50:D53)</f>
        <v>1057</v>
      </c>
      <c r="E54" s="5">
        <f>SUM(E50:E53)</f>
        <v>1038</v>
      </c>
      <c r="F54" s="5">
        <f t="shared" ref="F54:K54" si="8">SUM(F50:F53)</f>
        <v>1079</v>
      </c>
      <c r="G54" s="5">
        <f t="shared" si="8"/>
        <v>1061</v>
      </c>
      <c r="H54" s="5">
        <f t="shared" si="8"/>
        <v>0</v>
      </c>
      <c r="I54" s="5">
        <f t="shared" si="8"/>
        <v>0</v>
      </c>
      <c r="J54" s="5">
        <f t="shared" si="8"/>
        <v>0</v>
      </c>
      <c r="K54" s="5">
        <f t="shared" si="8"/>
        <v>0</v>
      </c>
    </row>
    <row r="55" spans="1:12" ht="15.6" x14ac:dyDescent="0.3">
      <c r="A55" s="72" t="s">
        <v>77</v>
      </c>
      <c r="B55" s="72"/>
      <c r="C55" s="72"/>
      <c r="D55" s="6"/>
      <c r="E55" s="6"/>
      <c r="F55" s="6"/>
      <c r="G55" s="6"/>
      <c r="H55" s="6"/>
      <c r="I55" s="6"/>
      <c r="J55" s="6"/>
      <c r="K55" s="6"/>
      <c r="L55" s="3" t="s">
        <v>42</v>
      </c>
    </row>
    <row r="56" spans="1:12" ht="15.6" x14ac:dyDescent="0.3">
      <c r="A56" s="81" t="s">
        <v>12</v>
      </c>
      <c r="B56" s="73" t="s">
        <v>73</v>
      </c>
      <c r="C56" s="74"/>
      <c r="D56" s="4">
        <v>339</v>
      </c>
      <c r="E56" s="4">
        <v>342</v>
      </c>
      <c r="F56" s="4">
        <v>324</v>
      </c>
      <c r="G56" s="4">
        <v>326</v>
      </c>
      <c r="H56" s="4"/>
      <c r="I56" s="4"/>
      <c r="J56" s="4"/>
      <c r="K56" s="4"/>
      <c r="L56" s="86">
        <f>SUM(D60:E60:K60)</f>
        <v>4113</v>
      </c>
    </row>
    <row r="57" spans="1:12" ht="15.6" x14ac:dyDescent="0.3">
      <c r="A57" s="82"/>
      <c r="B57" s="70" t="s">
        <v>74</v>
      </c>
      <c r="C57" s="71"/>
      <c r="D57" s="4">
        <v>351</v>
      </c>
      <c r="E57" s="4">
        <v>330</v>
      </c>
      <c r="F57" s="4">
        <v>353</v>
      </c>
      <c r="G57" s="4">
        <v>367</v>
      </c>
      <c r="H57" s="4"/>
      <c r="I57" s="4"/>
      <c r="J57" s="4"/>
      <c r="K57" s="4"/>
      <c r="L57" s="87"/>
    </row>
    <row r="58" spans="1:12" ht="15.6" x14ac:dyDescent="0.3">
      <c r="A58" s="82"/>
      <c r="B58" s="71" t="s">
        <v>76</v>
      </c>
      <c r="C58" s="77"/>
      <c r="D58" s="4">
        <v>357</v>
      </c>
      <c r="E58" s="4">
        <v>334</v>
      </c>
      <c r="F58" s="4">
        <v>349</v>
      </c>
      <c r="G58" s="4">
        <v>341</v>
      </c>
      <c r="H58" s="4"/>
      <c r="I58" s="4"/>
      <c r="J58" s="4"/>
      <c r="K58" s="4"/>
      <c r="L58" s="87"/>
    </row>
    <row r="59" spans="1:12" ht="15.6" x14ac:dyDescent="0.3">
      <c r="A59" s="82"/>
      <c r="B59" s="70"/>
      <c r="C59" s="71"/>
      <c r="D59" s="4"/>
      <c r="E59" s="4"/>
      <c r="F59" s="4"/>
      <c r="G59" s="4"/>
      <c r="H59" s="4"/>
      <c r="I59" s="4"/>
      <c r="J59" s="4"/>
      <c r="K59" s="4"/>
      <c r="L59" s="88"/>
    </row>
    <row r="60" spans="1:12" ht="15.6" x14ac:dyDescent="0.3">
      <c r="A60" s="83"/>
      <c r="B60" s="75" t="s">
        <v>42</v>
      </c>
      <c r="C60" s="76"/>
      <c r="D60" s="5">
        <f>SUM(D56:D59)</f>
        <v>1047</v>
      </c>
      <c r="E60" s="5">
        <f>SUM(E56:E59)</f>
        <v>1006</v>
      </c>
      <c r="F60" s="5">
        <f t="shared" ref="F60:K60" si="9">SUM(F56:F59)</f>
        <v>1026</v>
      </c>
      <c r="G60" s="5">
        <f t="shared" si="9"/>
        <v>1034</v>
      </c>
      <c r="H60" s="5">
        <f t="shared" si="9"/>
        <v>0</v>
      </c>
      <c r="I60" s="5">
        <f t="shared" si="9"/>
        <v>0</v>
      </c>
      <c r="J60" s="5">
        <f>SUM(J56:J59)</f>
        <v>0</v>
      </c>
      <c r="K60" s="5">
        <f t="shared" si="9"/>
        <v>0</v>
      </c>
    </row>
    <row r="61" spans="1:12" ht="15.6" x14ac:dyDescent="0.3">
      <c r="A61" s="72" t="s">
        <v>108</v>
      </c>
      <c r="B61" s="72"/>
      <c r="C61" s="72"/>
      <c r="D61" s="6"/>
      <c r="E61" s="6"/>
      <c r="F61" s="6"/>
      <c r="G61" s="6"/>
      <c r="H61" s="6"/>
      <c r="I61" s="6"/>
      <c r="J61" s="6"/>
      <c r="K61" s="6"/>
      <c r="L61" s="3" t="s">
        <v>42</v>
      </c>
    </row>
    <row r="62" spans="1:12" ht="15.6" x14ac:dyDescent="0.3">
      <c r="A62" s="81" t="s">
        <v>14</v>
      </c>
      <c r="B62" s="73" t="s">
        <v>58</v>
      </c>
      <c r="C62" s="74"/>
      <c r="D62" s="4">
        <v>333</v>
      </c>
      <c r="E62" s="4">
        <v>335</v>
      </c>
      <c r="F62" s="4">
        <v>354</v>
      </c>
      <c r="G62" s="4">
        <v>353</v>
      </c>
      <c r="H62" s="4"/>
      <c r="I62" s="4"/>
      <c r="J62" s="4"/>
      <c r="K62" s="4"/>
      <c r="L62" s="86">
        <f>SUM(D66:E66:K66)</f>
        <v>4094</v>
      </c>
    </row>
    <row r="63" spans="1:12" ht="15.6" x14ac:dyDescent="0.3">
      <c r="A63" s="82"/>
      <c r="B63" s="70" t="s">
        <v>72</v>
      </c>
      <c r="C63" s="71"/>
      <c r="D63" s="4">
        <v>336</v>
      </c>
      <c r="E63" s="4">
        <v>354</v>
      </c>
      <c r="F63" s="4">
        <v>320</v>
      </c>
      <c r="G63" s="4">
        <v>341</v>
      </c>
      <c r="H63" s="4"/>
      <c r="I63" s="4"/>
      <c r="J63" s="4"/>
      <c r="K63" s="4"/>
      <c r="L63" s="87"/>
    </row>
    <row r="64" spans="1:12" ht="15.6" x14ac:dyDescent="0.3">
      <c r="A64" s="82"/>
      <c r="B64" s="45" t="s">
        <v>128</v>
      </c>
      <c r="C64" s="37"/>
      <c r="D64" s="4"/>
      <c r="E64" s="4">
        <v>340</v>
      </c>
      <c r="F64" s="4">
        <v>323</v>
      </c>
      <c r="G64" s="4"/>
      <c r="H64" s="4"/>
      <c r="I64" s="4"/>
      <c r="J64" s="4"/>
      <c r="K64" s="4"/>
      <c r="L64" s="87"/>
    </row>
    <row r="65" spans="1:12" ht="15.6" x14ac:dyDescent="0.3">
      <c r="A65" s="82"/>
      <c r="B65" s="70" t="s">
        <v>75</v>
      </c>
      <c r="C65" s="71"/>
      <c r="D65" s="4">
        <v>370</v>
      </c>
      <c r="E65" s="4"/>
      <c r="F65" s="4"/>
      <c r="G65" s="4">
        <v>335</v>
      </c>
      <c r="H65" s="4"/>
      <c r="I65" s="4"/>
      <c r="J65" s="4"/>
      <c r="K65" s="4"/>
      <c r="L65" s="88"/>
    </row>
    <row r="66" spans="1:12" ht="15.6" x14ac:dyDescent="0.3">
      <c r="A66" s="83"/>
      <c r="B66" s="75" t="s">
        <v>42</v>
      </c>
      <c r="C66" s="76"/>
      <c r="D66" s="5">
        <f t="shared" ref="D66:K66" si="10">SUM(D62:D65)</f>
        <v>1039</v>
      </c>
      <c r="E66" s="5">
        <f t="shared" si="10"/>
        <v>1029</v>
      </c>
      <c r="F66" s="5">
        <f t="shared" si="10"/>
        <v>997</v>
      </c>
      <c r="G66" s="5">
        <f t="shared" si="10"/>
        <v>1029</v>
      </c>
      <c r="H66" s="5">
        <f t="shared" si="10"/>
        <v>0</v>
      </c>
      <c r="I66" s="5">
        <f t="shared" si="10"/>
        <v>0</v>
      </c>
      <c r="J66" s="5">
        <f t="shared" si="10"/>
        <v>0</v>
      </c>
      <c r="K66" s="5">
        <f t="shared" si="10"/>
        <v>0</v>
      </c>
    </row>
    <row r="67" spans="1:12" ht="15.6" x14ac:dyDescent="0.3">
      <c r="A67" s="72"/>
      <c r="B67" s="72"/>
      <c r="C67" s="72"/>
      <c r="D67" s="6"/>
      <c r="E67" s="6"/>
      <c r="F67" s="6"/>
      <c r="G67" s="6"/>
      <c r="H67" s="6"/>
      <c r="I67" s="6"/>
      <c r="J67" s="6"/>
      <c r="K67" s="6"/>
      <c r="L67" s="3" t="s">
        <v>42</v>
      </c>
    </row>
  </sheetData>
  <mergeCells count="81">
    <mergeCell ref="L62:L65"/>
    <mergeCell ref="A55:C55"/>
    <mergeCell ref="A56:A60"/>
    <mergeCell ref="A62:A66"/>
    <mergeCell ref="B32:C32"/>
    <mergeCell ref="L44:L47"/>
    <mergeCell ref="B60:C60"/>
    <mergeCell ref="B50:C50"/>
    <mergeCell ref="L50:L53"/>
    <mergeCell ref="B53:C53"/>
    <mergeCell ref="B51:C51"/>
    <mergeCell ref="B54:C54"/>
    <mergeCell ref="B58:C58"/>
    <mergeCell ref="A38:A42"/>
    <mergeCell ref="B45:C45"/>
    <mergeCell ref="L32:L35"/>
    <mergeCell ref="A67:C67"/>
    <mergeCell ref="L21:L23"/>
    <mergeCell ref="L38:L41"/>
    <mergeCell ref="B44:C44"/>
    <mergeCell ref="A44:A48"/>
    <mergeCell ref="B29:C29"/>
    <mergeCell ref="L26:L29"/>
    <mergeCell ref="L56:L59"/>
    <mergeCell ref="B57:C57"/>
    <mergeCell ref="B47:C47"/>
    <mergeCell ref="B48:C48"/>
    <mergeCell ref="B39:C39"/>
    <mergeCell ref="B42:C42"/>
    <mergeCell ref="B41:C41"/>
    <mergeCell ref="B38:C38"/>
    <mergeCell ref="A37:C37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B15:C15"/>
    <mergeCell ref="L15:L18"/>
    <mergeCell ref="L4:L6"/>
    <mergeCell ref="L9:L12"/>
    <mergeCell ref="B6:C6"/>
    <mergeCell ref="B5:C5"/>
    <mergeCell ref="B4:C4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2023-11-09T11:07:34Z</cp:lastPrinted>
  <dcterms:created xsi:type="dcterms:W3CDTF">2012-11-13T11:32:04Z</dcterms:created>
  <dcterms:modified xsi:type="dcterms:W3CDTF">2023-11-13T11:58:06Z</dcterms:modified>
</cp:coreProperties>
</file>